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30" yWindow="600" windowWidth="27495" windowHeight="13740"/>
  </bookViews>
  <sheets>
    <sheet name="Top 10" sheetId="1" r:id="rId1"/>
  </sheets>
  <calcPr calcId="145621"/>
</workbook>
</file>

<file path=xl/calcChain.xml><?xml version="1.0" encoding="utf-8"?>
<calcChain xmlns="http://schemas.openxmlformats.org/spreadsheetml/2006/main">
  <c r="F251" i="1" l="1"/>
  <c r="F250" i="1"/>
  <c r="F249" i="1"/>
  <c r="F248" i="1"/>
  <c r="F247" i="1"/>
  <c r="F246" i="1"/>
  <c r="F245" i="1"/>
  <c r="F244" i="1"/>
  <c r="F243" i="1"/>
  <c r="F242" i="1"/>
  <c r="F233" i="1"/>
  <c r="F231" i="1"/>
  <c r="F230" i="1"/>
  <c r="F229" i="1"/>
  <c r="F228" i="1"/>
  <c r="F223" i="1"/>
  <c r="F222" i="1"/>
  <c r="F221" i="1"/>
  <c r="F220" i="1"/>
  <c r="F219" i="1"/>
  <c r="F218" i="1"/>
  <c r="F217" i="1"/>
  <c r="F216" i="1"/>
  <c r="F215" i="1"/>
  <c r="F214" i="1"/>
  <c r="F209" i="1"/>
  <c r="F208" i="1"/>
  <c r="F207" i="1"/>
  <c r="F206" i="1"/>
  <c r="F205" i="1"/>
  <c r="F204" i="1"/>
  <c r="F203" i="1"/>
  <c r="F202" i="1"/>
  <c r="F201" i="1"/>
  <c r="F200" i="1"/>
  <c r="F195" i="1"/>
  <c r="F194" i="1"/>
  <c r="F193" i="1"/>
  <c r="F192" i="1"/>
  <c r="F191" i="1"/>
  <c r="F190" i="1"/>
  <c r="F189" i="1"/>
  <c r="F188" i="1"/>
  <c r="F187" i="1"/>
  <c r="F186" i="1"/>
  <c r="F181" i="1"/>
  <c r="F180" i="1"/>
  <c r="F179" i="1"/>
  <c r="F178" i="1"/>
  <c r="F177" i="1"/>
  <c r="F176" i="1"/>
  <c r="F175" i="1"/>
  <c r="F174" i="1"/>
  <c r="F173" i="1"/>
  <c r="F172" i="1"/>
  <c r="F167" i="1"/>
  <c r="F166" i="1"/>
  <c r="F165" i="1"/>
  <c r="F164" i="1"/>
  <c r="F163" i="1"/>
  <c r="F162" i="1"/>
  <c r="F161" i="1"/>
  <c r="F159" i="1"/>
  <c r="F158" i="1"/>
  <c r="F153" i="1"/>
  <c r="F152" i="1"/>
  <c r="F151" i="1"/>
  <c r="F150" i="1"/>
  <c r="F149" i="1"/>
  <c r="F148" i="1"/>
  <c r="F147" i="1"/>
  <c r="F145" i="1"/>
  <c r="F144" i="1"/>
  <c r="F139" i="1"/>
  <c r="F138" i="1"/>
  <c r="F137" i="1"/>
  <c r="F136" i="1"/>
  <c r="F135" i="1"/>
  <c r="F134" i="1"/>
  <c r="F133" i="1"/>
  <c r="F132" i="1"/>
  <c r="F131" i="1"/>
  <c r="F125" i="1"/>
  <c r="F124" i="1"/>
  <c r="F123" i="1"/>
  <c r="F122" i="1"/>
  <c r="F121" i="1"/>
  <c r="F120" i="1"/>
  <c r="F119" i="1"/>
  <c r="F118" i="1"/>
  <c r="F117" i="1"/>
  <c r="F111" i="1"/>
  <c r="F110" i="1"/>
  <c r="F109" i="1"/>
  <c r="F108" i="1"/>
  <c r="F107" i="1"/>
  <c r="F105" i="1"/>
  <c r="F104" i="1"/>
  <c r="F103" i="1"/>
  <c r="F102" i="1"/>
  <c r="F97" i="1"/>
  <c r="F96" i="1"/>
  <c r="F95" i="1"/>
  <c r="F94" i="1"/>
  <c r="F93" i="1"/>
  <c r="F92" i="1"/>
  <c r="F91" i="1"/>
  <c r="F90" i="1"/>
  <c r="F89" i="1"/>
  <c r="F88" i="1"/>
  <c r="F83" i="1"/>
  <c r="F82" i="1"/>
  <c r="F81" i="1"/>
  <c r="F80" i="1"/>
  <c r="F79" i="1"/>
  <c r="F78" i="1"/>
  <c r="F77" i="1"/>
  <c r="F76" i="1"/>
  <c r="F75" i="1"/>
  <c r="F74" i="1"/>
  <c r="F69" i="1"/>
  <c r="F68" i="1"/>
  <c r="F67" i="1"/>
  <c r="F66" i="1"/>
  <c r="F65" i="1"/>
  <c r="F64" i="1"/>
  <c r="F63" i="1"/>
  <c r="F62" i="1"/>
  <c r="F61" i="1"/>
  <c r="F60" i="1"/>
  <c r="F55" i="1"/>
  <c r="F54" i="1"/>
  <c r="F53" i="1"/>
  <c r="F52" i="1"/>
  <c r="F51" i="1"/>
  <c r="F50" i="1"/>
  <c r="F49" i="1"/>
  <c r="F48" i="1"/>
  <c r="F46" i="1"/>
  <c r="F41" i="1"/>
  <c r="F40" i="1"/>
  <c r="F39" i="1"/>
  <c r="F37" i="1"/>
  <c r="F36" i="1"/>
  <c r="F35" i="1"/>
  <c r="F34" i="1"/>
  <c r="F32" i="1"/>
  <c r="F27" i="1"/>
  <c r="F26" i="1"/>
  <c r="F25" i="1"/>
  <c r="F24" i="1"/>
  <c r="F23" i="1"/>
  <c r="F22" i="1"/>
  <c r="F20" i="1"/>
  <c r="F19" i="1"/>
  <c r="F18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<sst xmlns="http://schemas.openxmlformats.org/spreadsheetml/2006/main" count="478" uniqueCount="187">
  <si>
    <t>TOP 10 by Category (excludes ATVs) January - December, 2013 compared with January - December, 2012</t>
  </si>
  <si>
    <t>Manufacturer</t>
  </si>
  <si>
    <t>Model</t>
  </si>
  <si>
    <t>Total</t>
  </si>
  <si>
    <t>YTD 2013</t>
  </si>
  <si>
    <t>YTD 2012</t>
  </si>
  <si>
    <t>% Chg</t>
  </si>
  <si>
    <t>Kawasaki</t>
  </si>
  <si>
    <t>Ninja 300</t>
  </si>
  <si>
    <t>Honda</t>
  </si>
  <si>
    <t>CRF50F</t>
  </si>
  <si>
    <t>Yamaha</t>
  </si>
  <si>
    <t>TTR50</t>
  </si>
  <si>
    <t>CBR500R</t>
  </si>
  <si>
    <t>WR450F</t>
  </si>
  <si>
    <t>CBR250R</t>
  </si>
  <si>
    <t>CRF110F</t>
  </si>
  <si>
    <t>CT110X</t>
  </si>
  <si>
    <t>PW50</t>
  </si>
  <si>
    <t>CB125E</t>
  </si>
  <si>
    <t>TOP 10 by Category - ATVs January - December, 2013 compared with January - December, 2012</t>
  </si>
  <si>
    <t>TRX250</t>
  </si>
  <si>
    <t>YFM90</t>
  </si>
  <si>
    <t>TRX420TM</t>
  </si>
  <si>
    <t>CF MOTO</t>
  </si>
  <si>
    <t>Farm Spec X5</t>
  </si>
  <si>
    <t>TRX500FM</t>
  </si>
  <si>
    <t>Polaris</t>
  </si>
  <si>
    <t>Outlaw 50</t>
  </si>
  <si>
    <t>YFM450FAP</t>
  </si>
  <si>
    <t>TRX420FM</t>
  </si>
  <si>
    <t>Sportsman 550 XP</t>
  </si>
  <si>
    <t>YFM550</t>
  </si>
  <si>
    <t>TOP 10 by Category  - Road Bikes January - December, 2013 compared with January - December, 2012</t>
  </si>
  <si>
    <t>XVS650</t>
  </si>
  <si>
    <t>Harley Davidson</t>
  </si>
  <si>
    <t>FXSB</t>
  </si>
  <si>
    <t>Ninja 650RL</t>
  </si>
  <si>
    <t xml:space="preserve">FXDF </t>
  </si>
  <si>
    <t>FXDWG</t>
  </si>
  <si>
    <t>TOP 10 by Category  - Cruisers January - December, 2013 compared with January - December, 2012</t>
  </si>
  <si>
    <t>VRSCDX</t>
  </si>
  <si>
    <t>FXST</t>
  </si>
  <si>
    <t>FXDB</t>
  </si>
  <si>
    <t>FLSTF</t>
  </si>
  <si>
    <t>XL883N</t>
  </si>
  <si>
    <t>Ducati</t>
  </si>
  <si>
    <t>Diavel</t>
  </si>
  <si>
    <t>TOP 10 by Category  - Scooters January - December, 2013 compared with January - December, 2012</t>
  </si>
  <si>
    <t>Piaggio</t>
  </si>
  <si>
    <t>Fly 150</t>
  </si>
  <si>
    <t>MCI</t>
  </si>
  <si>
    <t>Riviera 50</t>
  </si>
  <si>
    <t>ZIP 50</t>
  </si>
  <si>
    <t>NVS502</t>
  </si>
  <si>
    <t>NSC110</t>
  </si>
  <si>
    <t>WW150</t>
  </si>
  <si>
    <t>YW125</t>
  </si>
  <si>
    <t>Vespa</t>
  </si>
  <si>
    <t>LX 150</t>
  </si>
  <si>
    <t>Typhoon</t>
  </si>
  <si>
    <t>GTS 300 SUPER</t>
  </si>
  <si>
    <t>TOP 10 by Category  - Sports Touring January - December, 2013 compared with January - December, 2012</t>
  </si>
  <si>
    <t>FZ6R</t>
  </si>
  <si>
    <t>Suzuki</t>
  </si>
  <si>
    <t>GS500F</t>
  </si>
  <si>
    <t>GSX1300R</t>
  </si>
  <si>
    <t>GSX650F</t>
  </si>
  <si>
    <t>VERSYS</t>
  </si>
  <si>
    <t>Ninja 1000</t>
  </si>
  <si>
    <t>VFR800</t>
  </si>
  <si>
    <t>Triumph</t>
  </si>
  <si>
    <t>Sprint GT</t>
  </si>
  <si>
    <t>TOP 10 by Category  - Under 250cc Road January - December, 2013 compared with January - December, 2012</t>
  </si>
  <si>
    <t>YZF-R15</t>
  </si>
  <si>
    <t>V-NIGHT</t>
  </si>
  <si>
    <t>KTM</t>
  </si>
  <si>
    <t>200DUKE</t>
  </si>
  <si>
    <t>VL250</t>
  </si>
  <si>
    <t>GW250</t>
  </si>
  <si>
    <t>TU250X</t>
  </si>
  <si>
    <t>Hyosung</t>
  </si>
  <si>
    <t>GT250R</t>
  </si>
  <si>
    <t>TOP 10 by Category  - Adventure Touring January - December, 2013 compared with January - December, 2012</t>
  </si>
  <si>
    <t>KLR650</t>
  </si>
  <si>
    <t>BMW</t>
  </si>
  <si>
    <t>R1200 GS</t>
  </si>
  <si>
    <t>DL650A</t>
  </si>
  <si>
    <t>G650 GS</t>
  </si>
  <si>
    <t>CB500XA</t>
  </si>
  <si>
    <t>Tiger 800 XC</t>
  </si>
  <si>
    <t>MTS1200</t>
  </si>
  <si>
    <t>F800 GS</t>
  </si>
  <si>
    <t>R1200 GS Adventure</t>
  </si>
  <si>
    <t>F 700 GS</t>
  </si>
  <si>
    <t>TOP 10 by Category  - Naked January - December, 2013 compared with January - December, 2012</t>
  </si>
  <si>
    <t>CB500FA</t>
  </si>
  <si>
    <t>STREET TRIPLE</t>
  </si>
  <si>
    <t>M659</t>
  </si>
  <si>
    <t>ER-6nL</t>
  </si>
  <si>
    <t>GS500</t>
  </si>
  <si>
    <t>BONNE T100</t>
  </si>
  <si>
    <t>XJ6-NL</t>
  </si>
  <si>
    <t>CB400</t>
  </si>
  <si>
    <t>W800</t>
  </si>
  <si>
    <t>SPEED TRIPLE</t>
  </si>
  <si>
    <t>TOP 10 by Category  - Super Sport January - December, 2013 compared with January - December, 2012</t>
  </si>
  <si>
    <t>CBR1000RR</t>
  </si>
  <si>
    <t>GT650R</t>
  </si>
  <si>
    <t>1199 Panigale</t>
  </si>
  <si>
    <t>GSX-R1000</t>
  </si>
  <si>
    <t>YZF-R1</t>
  </si>
  <si>
    <t>DAYTONA 675</t>
  </si>
  <si>
    <t>S 1000 RR</t>
  </si>
  <si>
    <t>Ninja ZX-10R</t>
  </si>
  <si>
    <t>Ninja ZX14</t>
  </si>
  <si>
    <t>TOP 10 by Category  - Touring January - December, 2013 compared with January - December, 2012</t>
  </si>
  <si>
    <t>FLSTC</t>
  </si>
  <si>
    <t>FLHX</t>
  </si>
  <si>
    <t>650TK</t>
  </si>
  <si>
    <t>FJR1300</t>
  </si>
  <si>
    <t>GL1800</t>
  </si>
  <si>
    <t>FLHR</t>
  </si>
  <si>
    <t>R1200 RT</t>
  </si>
  <si>
    <t>1400GTR</t>
  </si>
  <si>
    <t>FLHTCU</t>
  </si>
  <si>
    <t>FLHTK</t>
  </si>
  <si>
    <t>TOP 10 by Category - Super Motard January - December, 2013 compared with January - December, 2012</t>
  </si>
  <si>
    <t>DR-Z400SM</t>
  </si>
  <si>
    <t>990SMT</t>
  </si>
  <si>
    <t>Hypermotard</t>
  </si>
  <si>
    <t>Husqvarna</t>
  </si>
  <si>
    <t>SMR511</t>
  </si>
  <si>
    <t>Aprilia</t>
  </si>
  <si>
    <t>Dorsoduro 1200</t>
  </si>
  <si>
    <t>HM1100</t>
  </si>
  <si>
    <t>690SMC</t>
  </si>
  <si>
    <t>KLX250SL</t>
  </si>
  <si>
    <t>450SMR</t>
  </si>
  <si>
    <t>Dorsoduro 750</t>
  </si>
  <si>
    <t>TOP 10 by Category  - Off Road January - December, 2013 compared with January - December, 2012</t>
  </si>
  <si>
    <t>YZ450F</t>
  </si>
  <si>
    <t>CRF450R</t>
  </si>
  <si>
    <t>YZ250F</t>
  </si>
  <si>
    <t>DR-Z400E</t>
  </si>
  <si>
    <t>TTR110</t>
  </si>
  <si>
    <t>TOP 10 by Category  - Enduro January - December, 2013 compared with January - December, 2012</t>
  </si>
  <si>
    <t>500EXC</t>
  </si>
  <si>
    <t>350EXCF</t>
  </si>
  <si>
    <t>300EXC</t>
  </si>
  <si>
    <t>450EXC</t>
  </si>
  <si>
    <t>TT250</t>
  </si>
  <si>
    <t>TE449</t>
  </si>
  <si>
    <t>TE510</t>
  </si>
  <si>
    <t>TE310</t>
  </si>
  <si>
    <t>TOP 10 by Category  - Moto Cross January - December, 2013 compared with January - December, 2012</t>
  </si>
  <si>
    <t>KX250F</t>
  </si>
  <si>
    <t>CRF250R</t>
  </si>
  <si>
    <t>50SX</t>
  </si>
  <si>
    <t>KX450F</t>
  </si>
  <si>
    <t>RM-Z250</t>
  </si>
  <si>
    <t>85SX</t>
  </si>
  <si>
    <t>RM-Z450</t>
  </si>
  <si>
    <t>TOP 10 by Category  - Fun January - December, 2013 compared with January - December, 2012</t>
  </si>
  <si>
    <t>KLX110</t>
  </si>
  <si>
    <t>KLX140</t>
  </si>
  <si>
    <t>TTR125</t>
  </si>
  <si>
    <t>JR80</t>
  </si>
  <si>
    <t>DR-Z70</t>
  </si>
  <si>
    <t>TOP 10 by Category  - Farm January - December, 2013 compared with January - December, 2012</t>
  </si>
  <si>
    <t>DR200SE</t>
  </si>
  <si>
    <t>AG200</t>
  </si>
  <si>
    <t>CTX200</t>
  </si>
  <si>
    <t>Stockman 250</t>
  </si>
  <si>
    <t>XR125L</t>
  </si>
  <si>
    <t>AG100</t>
  </si>
  <si>
    <t>TOP 10 by Category  - Trail January - December, 2013 compared with January - December, 2012</t>
  </si>
  <si>
    <t>CRF230F</t>
  </si>
  <si>
    <t>CRF250L</t>
  </si>
  <si>
    <t>DR650SE</t>
  </si>
  <si>
    <t>TTR230</t>
  </si>
  <si>
    <t>TR 650 Terra</t>
  </si>
  <si>
    <t>XT250</t>
  </si>
  <si>
    <t>XT660</t>
  </si>
  <si>
    <t>DR-Z400S</t>
  </si>
  <si>
    <t>CRF230L</t>
  </si>
  <si>
    <t>XR650L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</si>
</sst>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0"/>
      <name val="Arial"/>
    </font>
    <font>
      <sz val="10"/>
      <name val="Arial"/>
    </font>
    <font>
      <b/>
      <sz val="9"/>
      <name val="Arial"/>
    </font>
    <font>
      <sz val="9"/>
      <name val="Arial"/>
    </font>
  </fonts>
  <fills count="6">
    <fill>
      <patternFill patternType="none"/>
    </fill>
    <fill>
      <patternFill patternType="gray125"/>
    </fill>
    <fill>
      <patternFill patternType="solid">
        <fgColor rgb="FFFF9900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 applyProtection="1"/>
    <xf numFmtId="0" fontId="1" fillId="0" borderId="0" xfId="0" applyFont="1" applyProtection="1"/>
    <xf numFmtId="49" fontId="2" fillId="3" borderId="6" xfId="0" applyNumberFormat="1" applyFont="1" applyFill="1" applyBorder="1" applyAlignment="1" applyProtection="1">
      <alignment horizontal="center" vertical="center"/>
    </xf>
    <xf numFmtId="49" fontId="2" fillId="4" borderId="6" xfId="0" applyNumberFormat="1" applyFont="1" applyFill="1" applyBorder="1" applyAlignment="1" applyProtection="1">
      <alignment horizontal="center" vertical="center"/>
    </xf>
    <xf numFmtId="49" fontId="2" fillId="5" borderId="6" xfId="0" applyNumberFormat="1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3" borderId="6" xfId="0" applyFont="1" applyFill="1" applyBorder="1" applyAlignment="1" applyProtection="1">
      <alignment vertical="center"/>
    </xf>
    <xf numFmtId="0" fontId="3" fillId="4" borderId="6" xfId="0" applyFont="1" applyFill="1" applyBorder="1" applyAlignment="1" applyProtection="1">
      <alignment vertical="center"/>
    </xf>
    <xf numFmtId="164" fontId="3" fillId="5" borderId="6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/>
    </xf>
    <xf numFmtId="3" fontId="2" fillId="2" borderId="2" xfId="0" applyNumberFormat="1" applyFont="1" applyFill="1" applyBorder="1" applyAlignment="1" applyProtection="1">
      <alignment horizontal="center" vertical="center"/>
    </xf>
    <xf numFmtId="3" fontId="2" fillId="2" borderId="3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1"/>
  <sheetViews>
    <sheetView tabSelected="1" view="pageBreakPreview" zoomScaleNormal="100" zoomScaleSheetLayoutView="100" workbookViewId="0"/>
  </sheetViews>
  <sheetFormatPr defaultRowHeight="12.75" x14ac:dyDescent="0.2"/>
  <cols>
    <col min="1" max="1" width="16.5703125" style="1" customWidth="1"/>
    <col min="2" max="3" width="15.7109375" style="1" customWidth="1"/>
    <col min="4" max="4" width="10.7109375" style="1" customWidth="1"/>
    <col min="5" max="256" width="9.140625" style="1" customWidth="1"/>
  </cols>
  <sheetData>
    <row r="1" spans="2:6" ht="24.95" customHeight="1" x14ac:dyDescent="0.2">
      <c r="B1" s="10" t="s">
        <v>0</v>
      </c>
      <c r="C1" s="11"/>
      <c r="D1" s="11"/>
      <c r="E1" s="11"/>
      <c r="F1" s="12"/>
    </row>
    <row r="2" spans="2:6" x14ac:dyDescent="0.2">
      <c r="B2" s="16" t="s">
        <v>1</v>
      </c>
      <c r="C2" s="16" t="s">
        <v>2</v>
      </c>
      <c r="D2" s="13" t="s">
        <v>3</v>
      </c>
      <c r="E2" s="14"/>
      <c r="F2" s="15"/>
    </row>
    <row r="3" spans="2:6" x14ac:dyDescent="0.2">
      <c r="B3" s="17"/>
      <c r="C3" s="17"/>
      <c r="D3" s="2" t="s">
        <v>4</v>
      </c>
      <c r="E3" s="3" t="s">
        <v>5</v>
      </c>
      <c r="F3" s="4" t="s">
        <v>6</v>
      </c>
    </row>
    <row r="4" spans="2:6" ht="15" customHeight="1" x14ac:dyDescent="0.2">
      <c r="B4" s="5" t="s">
        <v>7</v>
      </c>
      <c r="C4" s="6" t="s">
        <v>8</v>
      </c>
      <c r="D4" s="7">
        <v>3560</v>
      </c>
      <c r="E4" s="8">
        <v>1066</v>
      </c>
      <c r="F4" s="9">
        <f t="shared" ref="F4:F13" si="0">((D4-E4)/E4)</f>
        <v>2.3395872420262664</v>
      </c>
    </row>
    <row r="5" spans="2:6" ht="15" customHeight="1" x14ac:dyDescent="0.2">
      <c r="B5" s="5" t="s">
        <v>9</v>
      </c>
      <c r="C5" s="6" t="s">
        <v>10</v>
      </c>
      <c r="D5" s="7">
        <v>2731</v>
      </c>
      <c r="E5" s="8">
        <v>3030</v>
      </c>
      <c r="F5" s="9">
        <f t="shared" si="0"/>
        <v>-9.8679867986798675E-2</v>
      </c>
    </row>
    <row r="6" spans="2:6" ht="15" customHeight="1" x14ac:dyDescent="0.2">
      <c r="B6" s="5" t="s">
        <v>11</v>
      </c>
      <c r="C6" s="6" t="s">
        <v>12</v>
      </c>
      <c r="D6" s="7">
        <v>1808</v>
      </c>
      <c r="E6" s="8">
        <v>1777</v>
      </c>
      <c r="F6" s="9">
        <f t="shared" si="0"/>
        <v>1.7445132245357344E-2</v>
      </c>
    </row>
    <row r="7" spans="2:6" ht="15" customHeight="1" x14ac:dyDescent="0.2">
      <c r="B7" s="5" t="s">
        <v>9</v>
      </c>
      <c r="C7" s="6" t="s">
        <v>13</v>
      </c>
      <c r="D7" s="7">
        <v>1748</v>
      </c>
      <c r="E7" s="8">
        <v>0</v>
      </c>
      <c r="F7" s="9" t="e">
        <f t="shared" si="0"/>
        <v>#DIV/0!</v>
      </c>
    </row>
    <row r="8" spans="2:6" ht="15" customHeight="1" x14ac:dyDescent="0.2">
      <c r="B8" s="5" t="s">
        <v>11</v>
      </c>
      <c r="C8" s="6" t="s">
        <v>14</v>
      </c>
      <c r="D8" s="7">
        <v>1684</v>
      </c>
      <c r="E8" s="8">
        <v>1516</v>
      </c>
      <c r="F8" s="9">
        <f t="shared" si="0"/>
        <v>0.11081794195250659</v>
      </c>
    </row>
    <row r="9" spans="2:6" ht="15" customHeight="1" x14ac:dyDescent="0.2">
      <c r="B9" s="5" t="s">
        <v>9</v>
      </c>
      <c r="C9" s="6" t="s">
        <v>15</v>
      </c>
      <c r="D9" s="7">
        <v>1580</v>
      </c>
      <c r="E9" s="8">
        <v>2514</v>
      </c>
      <c r="F9" s="9">
        <f t="shared" si="0"/>
        <v>-0.37151949085123309</v>
      </c>
    </row>
    <row r="10" spans="2:6" ht="15" customHeight="1" x14ac:dyDescent="0.2">
      <c r="B10" s="5" t="s">
        <v>9</v>
      </c>
      <c r="C10" s="6" t="s">
        <v>16</v>
      </c>
      <c r="D10" s="7">
        <v>1492</v>
      </c>
      <c r="E10" s="8">
        <v>348</v>
      </c>
      <c r="F10" s="9">
        <f t="shared" si="0"/>
        <v>3.2873563218390807</v>
      </c>
    </row>
    <row r="11" spans="2:6" ht="15" customHeight="1" x14ac:dyDescent="0.2">
      <c r="B11" s="5" t="s">
        <v>9</v>
      </c>
      <c r="C11" s="6" t="s">
        <v>17</v>
      </c>
      <c r="D11" s="7">
        <v>1489</v>
      </c>
      <c r="E11" s="8">
        <v>2145</v>
      </c>
      <c r="F11" s="9">
        <f t="shared" si="0"/>
        <v>-0.30582750582750584</v>
      </c>
    </row>
    <row r="12" spans="2:6" ht="15" customHeight="1" x14ac:dyDescent="0.2">
      <c r="B12" s="5" t="s">
        <v>11</v>
      </c>
      <c r="C12" s="6" t="s">
        <v>18</v>
      </c>
      <c r="D12" s="7">
        <v>1342</v>
      </c>
      <c r="E12" s="8">
        <v>1649</v>
      </c>
      <c r="F12" s="9">
        <f t="shared" si="0"/>
        <v>-0.18617343844754397</v>
      </c>
    </row>
    <row r="13" spans="2:6" x14ac:dyDescent="0.2">
      <c r="B13" s="5" t="s">
        <v>9</v>
      </c>
      <c r="C13" s="6" t="s">
        <v>19</v>
      </c>
      <c r="D13" s="7">
        <v>1218</v>
      </c>
      <c r="E13" s="8">
        <v>1398</v>
      </c>
      <c r="F13" s="9">
        <f t="shared" si="0"/>
        <v>-0.12875536480686695</v>
      </c>
    </row>
    <row r="15" spans="2:6" ht="24.95" customHeight="1" x14ac:dyDescent="0.2">
      <c r="B15" s="10" t="s">
        <v>20</v>
      </c>
      <c r="C15" s="11"/>
      <c r="D15" s="11"/>
      <c r="E15" s="11"/>
      <c r="F15" s="12"/>
    </row>
    <row r="16" spans="2:6" x14ac:dyDescent="0.2">
      <c r="B16" s="16" t="s">
        <v>1</v>
      </c>
      <c r="C16" s="16" t="s">
        <v>2</v>
      </c>
      <c r="D16" s="13" t="s">
        <v>3</v>
      </c>
      <c r="E16" s="14"/>
      <c r="F16" s="15"/>
    </row>
    <row r="17" spans="2:6" x14ac:dyDescent="0.2">
      <c r="B17" s="17"/>
      <c r="C17" s="17"/>
      <c r="D17" s="2" t="s">
        <v>4</v>
      </c>
      <c r="E17" s="3" t="s">
        <v>5</v>
      </c>
      <c r="F17" s="4" t="s">
        <v>6</v>
      </c>
    </row>
    <row r="18" spans="2:6" x14ac:dyDescent="0.2">
      <c r="B18" s="5" t="s">
        <v>9</v>
      </c>
      <c r="C18" s="6" t="s">
        <v>21</v>
      </c>
      <c r="D18" s="7">
        <v>1013</v>
      </c>
      <c r="E18" s="8">
        <v>1320</v>
      </c>
      <c r="F18" s="9">
        <f>((D18-E18)/E18)</f>
        <v>-0.23257575757575757</v>
      </c>
    </row>
    <row r="19" spans="2:6" x14ac:dyDescent="0.2">
      <c r="B19" s="5" t="s">
        <v>11</v>
      </c>
      <c r="C19" s="6" t="s">
        <v>22</v>
      </c>
      <c r="D19" s="7">
        <v>779</v>
      </c>
      <c r="E19" s="8">
        <v>1037</v>
      </c>
      <c r="F19" s="9">
        <f>((D19-E19)/E19)</f>
        <v>-0.24879459980713597</v>
      </c>
    </row>
    <row r="20" spans="2:6" x14ac:dyDescent="0.2">
      <c r="B20" s="5" t="s">
        <v>9</v>
      </c>
      <c r="C20" s="6" t="s">
        <v>23</v>
      </c>
      <c r="D20" s="7">
        <v>590</v>
      </c>
      <c r="E20" s="8">
        <v>717</v>
      </c>
      <c r="F20" s="9">
        <f>((D20-E20)/E20)</f>
        <v>-0.17712691771269176</v>
      </c>
    </row>
    <row r="21" spans="2:6" x14ac:dyDescent="0.2">
      <c r="B21" s="5" t="s">
        <v>24</v>
      </c>
      <c r="C21" s="6" t="s">
        <v>25</v>
      </c>
      <c r="D21" s="7">
        <v>582</v>
      </c>
      <c r="E21" s="8">
        <v>0</v>
      </c>
      <c r="F21" s="9">
        <v>1</v>
      </c>
    </row>
    <row r="22" spans="2:6" x14ac:dyDescent="0.2">
      <c r="B22" s="5" t="s">
        <v>9</v>
      </c>
      <c r="C22" s="6" t="s">
        <v>26</v>
      </c>
      <c r="D22" s="7">
        <v>525</v>
      </c>
      <c r="E22" s="8">
        <v>551</v>
      </c>
      <c r="F22" s="9">
        <f t="shared" ref="F22:F27" si="1">((D22-E22)/E22)</f>
        <v>-4.7186932849364795E-2</v>
      </c>
    </row>
    <row r="23" spans="2:6" x14ac:dyDescent="0.2">
      <c r="B23" s="5" t="s">
        <v>27</v>
      </c>
      <c r="C23" s="6" t="s">
        <v>28</v>
      </c>
      <c r="D23" s="7">
        <v>509</v>
      </c>
      <c r="E23" s="8">
        <v>747</v>
      </c>
      <c r="F23" s="9">
        <f t="shared" si="1"/>
        <v>-0.31860776439089694</v>
      </c>
    </row>
    <row r="24" spans="2:6" x14ac:dyDescent="0.2">
      <c r="B24" s="5" t="s">
        <v>11</v>
      </c>
      <c r="C24" s="6" t="s">
        <v>29</v>
      </c>
      <c r="D24" s="7">
        <v>484</v>
      </c>
      <c r="E24" s="8">
        <v>531</v>
      </c>
      <c r="F24" s="9">
        <f t="shared" si="1"/>
        <v>-8.851224105461393E-2</v>
      </c>
    </row>
    <row r="25" spans="2:6" x14ac:dyDescent="0.2">
      <c r="B25" s="5" t="s">
        <v>9</v>
      </c>
      <c r="C25" s="6" t="s">
        <v>30</v>
      </c>
      <c r="D25" s="7">
        <v>477</v>
      </c>
      <c r="E25" s="8">
        <v>500</v>
      </c>
      <c r="F25" s="9">
        <f t="shared" si="1"/>
        <v>-4.5999999999999999E-2</v>
      </c>
    </row>
    <row r="26" spans="2:6" x14ac:dyDescent="0.2">
      <c r="B26" s="5" t="s">
        <v>27</v>
      </c>
      <c r="C26" s="6" t="s">
        <v>31</v>
      </c>
      <c r="D26" s="7">
        <v>458</v>
      </c>
      <c r="E26" s="8">
        <v>759</v>
      </c>
      <c r="F26" s="9">
        <f t="shared" si="1"/>
        <v>-0.39657444005270093</v>
      </c>
    </row>
    <row r="27" spans="2:6" x14ac:dyDescent="0.2">
      <c r="B27" s="5" t="s">
        <v>11</v>
      </c>
      <c r="C27" s="6" t="s">
        <v>32</v>
      </c>
      <c r="D27" s="7">
        <v>449</v>
      </c>
      <c r="E27" s="8">
        <v>357</v>
      </c>
      <c r="F27" s="9">
        <f t="shared" si="1"/>
        <v>0.25770308123249297</v>
      </c>
    </row>
    <row r="29" spans="2:6" ht="24.95" customHeight="1" x14ac:dyDescent="0.2">
      <c r="B29" s="10" t="s">
        <v>33</v>
      </c>
      <c r="C29" s="11"/>
      <c r="D29" s="11"/>
      <c r="E29" s="11"/>
      <c r="F29" s="12"/>
    </row>
    <row r="30" spans="2:6" x14ac:dyDescent="0.2">
      <c r="B30" s="16" t="s">
        <v>1</v>
      </c>
      <c r="C30" s="16" t="s">
        <v>2</v>
      </c>
      <c r="D30" s="13" t="s">
        <v>3</v>
      </c>
      <c r="E30" s="14"/>
      <c r="F30" s="15"/>
    </row>
    <row r="31" spans="2:6" x14ac:dyDescent="0.2">
      <c r="B31" s="17"/>
      <c r="C31" s="17"/>
      <c r="D31" s="2" t="s">
        <v>4</v>
      </c>
      <c r="E31" s="3" t="s">
        <v>5</v>
      </c>
      <c r="F31" s="4" t="s">
        <v>6</v>
      </c>
    </row>
    <row r="32" spans="2:6" x14ac:dyDescent="0.2">
      <c r="B32" s="5" t="s">
        <v>7</v>
      </c>
      <c r="C32" s="6" t="s">
        <v>8</v>
      </c>
      <c r="D32" s="7">
        <v>3560</v>
      </c>
      <c r="E32" s="8">
        <v>1066</v>
      </c>
      <c r="F32" s="9">
        <f>((D32-E32)/E32)</f>
        <v>2.3395872420262664</v>
      </c>
    </row>
    <row r="33" spans="2:6" x14ac:dyDescent="0.2">
      <c r="B33" s="5" t="s">
        <v>9</v>
      </c>
      <c r="C33" s="6" t="s">
        <v>13</v>
      </c>
      <c r="D33" s="7">
        <v>1748</v>
      </c>
      <c r="E33" s="8">
        <v>0</v>
      </c>
      <c r="F33" s="9">
        <v>1</v>
      </c>
    </row>
    <row r="34" spans="2:6" x14ac:dyDescent="0.2">
      <c r="B34" s="5" t="s">
        <v>9</v>
      </c>
      <c r="C34" s="6" t="s">
        <v>15</v>
      </c>
      <c r="D34" s="7">
        <v>1580</v>
      </c>
      <c r="E34" s="8">
        <v>2514</v>
      </c>
      <c r="F34" s="9">
        <f>((D34-E34)/E34)</f>
        <v>-0.37151949085123309</v>
      </c>
    </row>
    <row r="35" spans="2:6" x14ac:dyDescent="0.2">
      <c r="B35" s="5" t="s">
        <v>9</v>
      </c>
      <c r="C35" s="6" t="s">
        <v>17</v>
      </c>
      <c r="D35" s="7">
        <v>1489</v>
      </c>
      <c r="E35" s="8">
        <v>2145</v>
      </c>
      <c r="F35" s="9">
        <f>((D35-E35)/E35)</f>
        <v>-0.30582750582750584</v>
      </c>
    </row>
    <row r="36" spans="2:6" x14ac:dyDescent="0.2">
      <c r="B36" s="5" t="s">
        <v>9</v>
      </c>
      <c r="C36" s="6" t="s">
        <v>19</v>
      </c>
      <c r="D36" s="7">
        <v>1218</v>
      </c>
      <c r="E36" s="8">
        <v>1398</v>
      </c>
      <c r="F36" s="9">
        <f>((D36-E36)/E36)</f>
        <v>-0.12875536480686695</v>
      </c>
    </row>
    <row r="37" spans="2:6" x14ac:dyDescent="0.2">
      <c r="B37" s="5" t="s">
        <v>11</v>
      </c>
      <c r="C37" s="6" t="s">
        <v>34</v>
      </c>
      <c r="D37" s="7">
        <v>1029</v>
      </c>
      <c r="E37" s="8">
        <v>981</v>
      </c>
      <c r="F37" s="9">
        <f>((D37-E37)/E37)</f>
        <v>4.8929663608562692E-2</v>
      </c>
    </row>
    <row r="38" spans="2:6" x14ac:dyDescent="0.2">
      <c r="B38" s="5" t="s">
        <v>35</v>
      </c>
      <c r="C38" s="6" t="s">
        <v>36</v>
      </c>
      <c r="D38" s="7">
        <v>748</v>
      </c>
      <c r="E38" s="8">
        <v>0</v>
      </c>
      <c r="F38" s="9">
        <v>1</v>
      </c>
    </row>
    <row r="39" spans="2:6" x14ac:dyDescent="0.2">
      <c r="B39" s="5" t="s">
        <v>7</v>
      </c>
      <c r="C39" s="6" t="s">
        <v>37</v>
      </c>
      <c r="D39" s="7">
        <v>743</v>
      </c>
      <c r="E39" s="8">
        <v>602</v>
      </c>
      <c r="F39" s="9">
        <f>((D39-E39)/E39)</f>
        <v>0.23421926910299004</v>
      </c>
    </row>
    <row r="40" spans="2:6" x14ac:dyDescent="0.2">
      <c r="B40" s="5" t="s">
        <v>35</v>
      </c>
      <c r="C40" s="6" t="s">
        <v>38</v>
      </c>
      <c r="D40" s="7">
        <v>707</v>
      </c>
      <c r="E40" s="8">
        <v>769</v>
      </c>
      <c r="F40" s="9">
        <f>((D40-E40)/E40)</f>
        <v>-8.0624187256176857E-2</v>
      </c>
    </row>
    <row r="41" spans="2:6" x14ac:dyDescent="0.2">
      <c r="B41" s="5" t="s">
        <v>35</v>
      </c>
      <c r="C41" s="6" t="s">
        <v>39</v>
      </c>
      <c r="D41" s="7">
        <v>607</v>
      </c>
      <c r="E41" s="8">
        <v>598</v>
      </c>
      <c r="F41" s="9">
        <f>((D41-E41)/E41)</f>
        <v>1.5050167224080268E-2</v>
      </c>
    </row>
    <row r="43" spans="2:6" ht="24.95" customHeight="1" x14ac:dyDescent="0.2">
      <c r="B43" s="10" t="s">
        <v>40</v>
      </c>
      <c r="C43" s="11"/>
      <c r="D43" s="11"/>
      <c r="E43" s="11"/>
      <c r="F43" s="12"/>
    </row>
    <row r="44" spans="2:6" x14ac:dyDescent="0.2">
      <c r="B44" s="16" t="s">
        <v>1</v>
      </c>
      <c r="C44" s="16" t="s">
        <v>2</v>
      </c>
      <c r="D44" s="13" t="s">
        <v>3</v>
      </c>
      <c r="E44" s="14"/>
      <c r="F44" s="15"/>
    </row>
    <row r="45" spans="2:6" x14ac:dyDescent="0.2">
      <c r="B45" s="17"/>
      <c r="C45" s="17"/>
      <c r="D45" s="2" t="s">
        <v>4</v>
      </c>
      <c r="E45" s="3" t="s">
        <v>5</v>
      </c>
      <c r="F45" s="4" t="s">
        <v>6</v>
      </c>
    </row>
    <row r="46" spans="2:6" x14ac:dyDescent="0.2">
      <c r="B46" s="5" t="s">
        <v>11</v>
      </c>
      <c r="C46" s="6" t="s">
        <v>34</v>
      </c>
      <c r="D46" s="7">
        <v>1029</v>
      </c>
      <c r="E46" s="8">
        <v>981</v>
      </c>
      <c r="F46" s="9">
        <f>((D46-E46)/E46)</f>
        <v>4.8929663608562692E-2</v>
      </c>
    </row>
    <row r="47" spans="2:6" x14ac:dyDescent="0.2">
      <c r="B47" s="5" t="s">
        <v>35</v>
      </c>
      <c r="C47" s="6" t="s">
        <v>36</v>
      </c>
      <c r="D47" s="7">
        <v>748</v>
      </c>
      <c r="E47" s="8">
        <v>0</v>
      </c>
      <c r="F47" s="9">
        <v>1</v>
      </c>
    </row>
    <row r="48" spans="2:6" x14ac:dyDescent="0.2">
      <c r="B48" s="5" t="s">
        <v>35</v>
      </c>
      <c r="C48" s="6" t="s">
        <v>38</v>
      </c>
      <c r="D48" s="7">
        <v>707</v>
      </c>
      <c r="E48" s="8">
        <v>769</v>
      </c>
      <c r="F48" s="9">
        <f t="shared" ref="F48:F55" si="2">((D48-E48)/E48)</f>
        <v>-8.0624187256176857E-2</v>
      </c>
    </row>
    <row r="49" spans="2:6" x14ac:dyDescent="0.2">
      <c r="B49" s="5" t="s">
        <v>35</v>
      </c>
      <c r="C49" s="6" t="s">
        <v>39</v>
      </c>
      <c r="D49" s="7">
        <v>607</v>
      </c>
      <c r="E49" s="8">
        <v>598</v>
      </c>
      <c r="F49" s="9">
        <f t="shared" si="2"/>
        <v>1.5050167224080268E-2</v>
      </c>
    </row>
    <row r="50" spans="2:6" x14ac:dyDescent="0.2">
      <c r="B50" s="5" t="s">
        <v>35</v>
      </c>
      <c r="C50" s="6" t="s">
        <v>41</v>
      </c>
      <c r="D50" s="7">
        <v>597</v>
      </c>
      <c r="E50" s="8">
        <v>571</v>
      </c>
      <c r="F50" s="9">
        <f t="shared" si="2"/>
        <v>4.553415061295972E-2</v>
      </c>
    </row>
    <row r="51" spans="2:6" x14ac:dyDescent="0.2">
      <c r="B51" s="5" t="s">
        <v>35</v>
      </c>
      <c r="C51" s="6" t="s">
        <v>42</v>
      </c>
      <c r="D51" s="7">
        <v>577</v>
      </c>
      <c r="E51" s="8">
        <v>596</v>
      </c>
      <c r="F51" s="9">
        <f t="shared" si="2"/>
        <v>-3.1879194630872486E-2</v>
      </c>
    </row>
    <row r="52" spans="2:6" x14ac:dyDescent="0.2">
      <c r="B52" s="5" t="s">
        <v>35</v>
      </c>
      <c r="C52" s="6" t="s">
        <v>43</v>
      </c>
      <c r="D52" s="7">
        <v>559</v>
      </c>
      <c r="E52" s="8">
        <v>294</v>
      </c>
      <c r="F52" s="9">
        <f t="shared" si="2"/>
        <v>0.90136054421768708</v>
      </c>
    </row>
    <row r="53" spans="2:6" x14ac:dyDescent="0.2">
      <c r="B53" s="5" t="s">
        <v>35</v>
      </c>
      <c r="C53" s="6" t="s">
        <v>44</v>
      </c>
      <c r="D53" s="7">
        <v>511</v>
      </c>
      <c r="E53" s="8">
        <v>770</v>
      </c>
      <c r="F53" s="9">
        <f t="shared" si="2"/>
        <v>-0.33636363636363636</v>
      </c>
    </row>
    <row r="54" spans="2:6" x14ac:dyDescent="0.2">
      <c r="B54" s="5" t="s">
        <v>35</v>
      </c>
      <c r="C54" s="6" t="s">
        <v>45</v>
      </c>
      <c r="D54" s="7">
        <v>493</v>
      </c>
      <c r="E54" s="8">
        <v>496</v>
      </c>
      <c r="F54" s="9">
        <f t="shared" si="2"/>
        <v>-6.0483870967741934E-3</v>
      </c>
    </row>
    <row r="55" spans="2:6" x14ac:dyDescent="0.2">
      <c r="B55" s="5" t="s">
        <v>46</v>
      </c>
      <c r="C55" s="6" t="s">
        <v>47</v>
      </c>
      <c r="D55" s="7">
        <v>363</v>
      </c>
      <c r="E55" s="8">
        <v>373</v>
      </c>
      <c r="F55" s="9">
        <f t="shared" si="2"/>
        <v>-2.6809651474530832E-2</v>
      </c>
    </row>
    <row r="57" spans="2:6" ht="24.95" customHeight="1" x14ac:dyDescent="0.2">
      <c r="B57" s="10" t="s">
        <v>48</v>
      </c>
      <c r="C57" s="11"/>
      <c r="D57" s="11"/>
      <c r="E57" s="11"/>
      <c r="F57" s="12"/>
    </row>
    <row r="58" spans="2:6" x14ac:dyDescent="0.2">
      <c r="B58" s="16" t="s">
        <v>1</v>
      </c>
      <c r="C58" s="16" t="s">
        <v>2</v>
      </c>
      <c r="D58" s="13" t="s">
        <v>3</v>
      </c>
      <c r="E58" s="14"/>
      <c r="F58" s="15"/>
    </row>
    <row r="59" spans="2:6" x14ac:dyDescent="0.2">
      <c r="B59" s="17"/>
      <c r="C59" s="17"/>
      <c r="D59" s="2" t="s">
        <v>4</v>
      </c>
      <c r="E59" s="3" t="s">
        <v>5</v>
      </c>
      <c r="F59" s="4" t="s">
        <v>6</v>
      </c>
    </row>
    <row r="60" spans="2:6" x14ac:dyDescent="0.2">
      <c r="B60" s="5" t="s">
        <v>49</v>
      </c>
      <c r="C60" s="6" t="s">
        <v>50</v>
      </c>
      <c r="D60" s="7">
        <v>516</v>
      </c>
      <c r="E60" s="8">
        <v>600</v>
      </c>
      <c r="F60" s="9">
        <f t="shared" ref="F60:F69" si="3">((D60-E60)/E60)</f>
        <v>-0.14000000000000001</v>
      </c>
    </row>
    <row r="61" spans="2:6" x14ac:dyDescent="0.2">
      <c r="B61" s="5" t="s">
        <v>51</v>
      </c>
      <c r="C61" s="6" t="s">
        <v>52</v>
      </c>
      <c r="D61" s="7">
        <v>506</v>
      </c>
      <c r="E61" s="8">
        <v>495</v>
      </c>
      <c r="F61" s="9">
        <f t="shared" si="3"/>
        <v>2.2222222222222223E-2</v>
      </c>
    </row>
    <row r="62" spans="2:6" x14ac:dyDescent="0.2">
      <c r="B62" s="5" t="s">
        <v>49</v>
      </c>
      <c r="C62" s="6" t="s">
        <v>53</v>
      </c>
      <c r="D62" s="7">
        <v>369</v>
      </c>
      <c r="E62" s="8">
        <v>399</v>
      </c>
      <c r="F62" s="9">
        <f t="shared" si="3"/>
        <v>-7.5187969924812026E-2</v>
      </c>
    </row>
    <row r="63" spans="2:6" x14ac:dyDescent="0.2">
      <c r="B63" s="5" t="s">
        <v>9</v>
      </c>
      <c r="C63" s="6" t="s">
        <v>54</v>
      </c>
      <c r="D63" s="7">
        <v>356</v>
      </c>
      <c r="E63" s="8">
        <v>366</v>
      </c>
      <c r="F63" s="9">
        <f t="shared" si="3"/>
        <v>-2.7322404371584699E-2</v>
      </c>
    </row>
    <row r="64" spans="2:6" x14ac:dyDescent="0.2">
      <c r="B64" s="5" t="s">
        <v>9</v>
      </c>
      <c r="C64" s="6" t="s">
        <v>55</v>
      </c>
      <c r="D64" s="7">
        <v>294</v>
      </c>
      <c r="E64" s="8">
        <v>414</v>
      </c>
      <c r="F64" s="9">
        <f t="shared" si="3"/>
        <v>-0.28985507246376813</v>
      </c>
    </row>
    <row r="65" spans="2:6" x14ac:dyDescent="0.2">
      <c r="B65" s="5" t="s">
        <v>9</v>
      </c>
      <c r="C65" s="6" t="s">
        <v>56</v>
      </c>
      <c r="D65" s="7">
        <v>293</v>
      </c>
      <c r="E65" s="8">
        <v>50</v>
      </c>
      <c r="F65" s="9">
        <f t="shared" si="3"/>
        <v>4.8600000000000003</v>
      </c>
    </row>
    <row r="66" spans="2:6" x14ac:dyDescent="0.2">
      <c r="B66" s="5" t="s">
        <v>11</v>
      </c>
      <c r="C66" s="6" t="s">
        <v>57</v>
      </c>
      <c r="D66" s="7">
        <v>259</v>
      </c>
      <c r="E66" s="8">
        <v>193</v>
      </c>
      <c r="F66" s="9">
        <f t="shared" si="3"/>
        <v>0.34196891191709844</v>
      </c>
    </row>
    <row r="67" spans="2:6" x14ac:dyDescent="0.2">
      <c r="B67" s="5" t="s">
        <v>58</v>
      </c>
      <c r="C67" s="6" t="s">
        <v>59</v>
      </c>
      <c r="D67" s="7">
        <v>250</v>
      </c>
      <c r="E67" s="8">
        <v>195</v>
      </c>
      <c r="F67" s="9">
        <f t="shared" si="3"/>
        <v>0.28205128205128205</v>
      </c>
    </row>
    <row r="68" spans="2:6" x14ac:dyDescent="0.2">
      <c r="B68" s="5" t="s">
        <v>49</v>
      </c>
      <c r="C68" s="6" t="s">
        <v>60</v>
      </c>
      <c r="D68" s="7">
        <v>233</v>
      </c>
      <c r="E68" s="8">
        <v>294</v>
      </c>
      <c r="F68" s="9">
        <f t="shared" si="3"/>
        <v>-0.20748299319727892</v>
      </c>
    </row>
    <row r="69" spans="2:6" x14ac:dyDescent="0.2">
      <c r="B69" s="5" t="s">
        <v>58</v>
      </c>
      <c r="C69" s="6" t="s">
        <v>61</v>
      </c>
      <c r="D69" s="7">
        <v>225</v>
      </c>
      <c r="E69" s="8">
        <v>226</v>
      </c>
      <c r="F69" s="9">
        <f t="shared" si="3"/>
        <v>-4.4247787610619468E-3</v>
      </c>
    </row>
    <row r="71" spans="2:6" ht="24.95" customHeight="1" x14ac:dyDescent="0.2">
      <c r="B71" s="10" t="s">
        <v>62</v>
      </c>
      <c r="C71" s="11"/>
      <c r="D71" s="11"/>
      <c r="E71" s="11"/>
      <c r="F71" s="12"/>
    </row>
    <row r="72" spans="2:6" x14ac:dyDescent="0.2">
      <c r="B72" s="16" t="s">
        <v>1</v>
      </c>
      <c r="C72" s="16" t="s">
        <v>2</v>
      </c>
      <c r="D72" s="13" t="s">
        <v>3</v>
      </c>
      <c r="E72" s="14"/>
      <c r="F72" s="15"/>
    </row>
    <row r="73" spans="2:6" x14ac:dyDescent="0.2">
      <c r="B73" s="17"/>
      <c r="C73" s="17"/>
      <c r="D73" s="2" t="s">
        <v>4</v>
      </c>
      <c r="E73" s="3" t="s">
        <v>5</v>
      </c>
      <c r="F73" s="4" t="s">
        <v>6</v>
      </c>
    </row>
    <row r="74" spans="2:6" x14ac:dyDescent="0.2">
      <c r="B74" s="5" t="s">
        <v>7</v>
      </c>
      <c r="C74" s="6" t="s">
        <v>8</v>
      </c>
      <c r="D74" s="7">
        <v>3560</v>
      </c>
      <c r="E74" s="8">
        <v>1066</v>
      </c>
      <c r="F74" s="9">
        <f t="shared" ref="F74:F83" si="4">((D74-E74)/E74)</f>
        <v>2.3395872420262664</v>
      </c>
    </row>
    <row r="75" spans="2:6" x14ac:dyDescent="0.2">
      <c r="B75" s="5" t="s">
        <v>7</v>
      </c>
      <c r="C75" s="6" t="s">
        <v>37</v>
      </c>
      <c r="D75" s="7">
        <v>743</v>
      </c>
      <c r="E75" s="8">
        <v>602</v>
      </c>
      <c r="F75" s="9">
        <f t="shared" si="4"/>
        <v>0.23421926910299004</v>
      </c>
    </row>
    <row r="76" spans="2:6" x14ac:dyDescent="0.2">
      <c r="B76" s="5" t="s">
        <v>11</v>
      </c>
      <c r="C76" s="6" t="s">
        <v>63</v>
      </c>
      <c r="D76" s="7">
        <v>357</v>
      </c>
      <c r="E76" s="8">
        <v>241</v>
      </c>
      <c r="F76" s="9">
        <f t="shared" si="4"/>
        <v>0.48132780082987553</v>
      </c>
    </row>
    <row r="77" spans="2:6" x14ac:dyDescent="0.2">
      <c r="B77" s="5" t="s">
        <v>64</v>
      </c>
      <c r="C77" s="6" t="s">
        <v>65</v>
      </c>
      <c r="D77" s="7">
        <v>284</v>
      </c>
      <c r="E77" s="8">
        <v>210</v>
      </c>
      <c r="F77" s="9">
        <f t="shared" si="4"/>
        <v>0.35238095238095241</v>
      </c>
    </row>
    <row r="78" spans="2:6" x14ac:dyDescent="0.2">
      <c r="B78" s="5" t="s">
        <v>64</v>
      </c>
      <c r="C78" s="6" t="s">
        <v>66</v>
      </c>
      <c r="D78" s="7">
        <v>199</v>
      </c>
      <c r="E78" s="8">
        <v>155</v>
      </c>
      <c r="F78" s="9">
        <f t="shared" si="4"/>
        <v>0.28387096774193549</v>
      </c>
    </row>
    <row r="79" spans="2:6" x14ac:dyDescent="0.2">
      <c r="B79" s="5" t="s">
        <v>64</v>
      </c>
      <c r="C79" s="6" t="s">
        <v>67</v>
      </c>
      <c r="D79" s="7">
        <v>152</v>
      </c>
      <c r="E79" s="8">
        <v>175</v>
      </c>
      <c r="F79" s="9">
        <f t="shared" si="4"/>
        <v>-0.13142857142857142</v>
      </c>
    </row>
    <row r="80" spans="2:6" x14ac:dyDescent="0.2">
      <c r="B80" s="5" t="s">
        <v>7</v>
      </c>
      <c r="C80" s="6" t="s">
        <v>68</v>
      </c>
      <c r="D80" s="7">
        <v>148</v>
      </c>
      <c r="E80" s="8">
        <v>117</v>
      </c>
      <c r="F80" s="9">
        <f t="shared" si="4"/>
        <v>0.26495726495726496</v>
      </c>
    </row>
    <row r="81" spans="2:6" x14ac:dyDescent="0.2">
      <c r="B81" s="5" t="s">
        <v>7</v>
      </c>
      <c r="C81" s="6" t="s">
        <v>69</v>
      </c>
      <c r="D81" s="7">
        <v>140</v>
      </c>
      <c r="E81" s="8">
        <v>198</v>
      </c>
      <c r="F81" s="9">
        <f t="shared" si="4"/>
        <v>-0.29292929292929293</v>
      </c>
    </row>
    <row r="82" spans="2:6" x14ac:dyDescent="0.2">
      <c r="B82" s="5" t="s">
        <v>9</v>
      </c>
      <c r="C82" s="6" t="s">
        <v>70</v>
      </c>
      <c r="D82" s="7">
        <v>134</v>
      </c>
      <c r="E82" s="8">
        <v>189</v>
      </c>
      <c r="F82" s="9">
        <f t="shared" si="4"/>
        <v>-0.29100529100529099</v>
      </c>
    </row>
    <row r="83" spans="2:6" x14ac:dyDescent="0.2">
      <c r="B83" s="5" t="s">
        <v>71</v>
      </c>
      <c r="C83" s="6" t="s">
        <v>72</v>
      </c>
      <c r="D83" s="7">
        <v>95</v>
      </c>
      <c r="E83" s="8">
        <v>144</v>
      </c>
      <c r="F83" s="9">
        <f t="shared" si="4"/>
        <v>-0.34027777777777779</v>
      </c>
    </row>
    <row r="85" spans="2:6" ht="24.95" customHeight="1" x14ac:dyDescent="0.2">
      <c r="B85" s="10" t="s">
        <v>73</v>
      </c>
      <c r="C85" s="11"/>
      <c r="D85" s="11"/>
      <c r="E85" s="11"/>
      <c r="F85" s="12"/>
    </row>
    <row r="86" spans="2:6" x14ac:dyDescent="0.2">
      <c r="B86" s="16" t="s">
        <v>1</v>
      </c>
      <c r="C86" s="16" t="s">
        <v>2</v>
      </c>
      <c r="D86" s="13" t="s">
        <v>3</v>
      </c>
      <c r="E86" s="14"/>
      <c r="F86" s="15"/>
    </row>
    <row r="87" spans="2:6" x14ac:dyDescent="0.2">
      <c r="B87" s="17"/>
      <c r="C87" s="17"/>
      <c r="D87" s="2" t="s">
        <v>4</v>
      </c>
      <c r="E87" s="3" t="s">
        <v>5</v>
      </c>
      <c r="F87" s="4" t="s">
        <v>6</v>
      </c>
    </row>
    <row r="88" spans="2:6" x14ac:dyDescent="0.2">
      <c r="B88" s="5" t="s">
        <v>9</v>
      </c>
      <c r="C88" s="6" t="s">
        <v>15</v>
      </c>
      <c r="D88" s="7">
        <v>1580</v>
      </c>
      <c r="E88" s="8">
        <v>2514</v>
      </c>
      <c r="F88" s="9">
        <f t="shared" ref="F88:F97" si="5">((D88-E88)/E88)</f>
        <v>-0.37151949085123309</v>
      </c>
    </row>
    <row r="89" spans="2:6" x14ac:dyDescent="0.2">
      <c r="B89" s="5" t="s">
        <v>9</v>
      </c>
      <c r="C89" s="6" t="s">
        <v>17</v>
      </c>
      <c r="D89" s="7">
        <v>1489</v>
      </c>
      <c r="E89" s="8">
        <v>2145</v>
      </c>
      <c r="F89" s="9">
        <f t="shared" si="5"/>
        <v>-0.30582750582750584</v>
      </c>
    </row>
    <row r="90" spans="2:6" x14ac:dyDescent="0.2">
      <c r="B90" s="5" t="s">
        <v>9</v>
      </c>
      <c r="C90" s="6" t="s">
        <v>19</v>
      </c>
      <c r="D90" s="7">
        <v>1218</v>
      </c>
      <c r="E90" s="8">
        <v>1398</v>
      </c>
      <c r="F90" s="9">
        <f t="shared" si="5"/>
        <v>-0.12875536480686695</v>
      </c>
    </row>
    <row r="91" spans="2:6" x14ac:dyDescent="0.2">
      <c r="B91" s="5" t="s">
        <v>11</v>
      </c>
      <c r="C91" s="6" t="s">
        <v>74</v>
      </c>
      <c r="D91" s="7">
        <v>580</v>
      </c>
      <c r="E91" s="8">
        <v>486</v>
      </c>
      <c r="F91" s="9">
        <f t="shared" si="5"/>
        <v>0.19341563786008231</v>
      </c>
    </row>
    <row r="92" spans="2:6" x14ac:dyDescent="0.2">
      <c r="B92" s="5" t="s">
        <v>24</v>
      </c>
      <c r="C92" s="6" t="s">
        <v>75</v>
      </c>
      <c r="D92" s="7">
        <v>317</v>
      </c>
      <c r="E92" s="8">
        <v>153</v>
      </c>
      <c r="F92" s="9">
        <f t="shared" si="5"/>
        <v>1.0718954248366013</v>
      </c>
    </row>
    <row r="93" spans="2:6" x14ac:dyDescent="0.2">
      <c r="B93" s="5" t="s">
        <v>76</v>
      </c>
      <c r="C93" s="6" t="s">
        <v>77</v>
      </c>
      <c r="D93" s="7">
        <v>263</v>
      </c>
      <c r="E93" s="8">
        <v>89</v>
      </c>
      <c r="F93" s="9">
        <f t="shared" si="5"/>
        <v>1.9550561797752808</v>
      </c>
    </row>
    <row r="94" spans="2:6" x14ac:dyDescent="0.2">
      <c r="B94" s="5" t="s">
        <v>64</v>
      </c>
      <c r="C94" s="6" t="s">
        <v>78</v>
      </c>
      <c r="D94" s="7">
        <v>250</v>
      </c>
      <c r="E94" s="8">
        <v>238</v>
      </c>
      <c r="F94" s="9">
        <f t="shared" si="5"/>
        <v>5.0420168067226892E-2</v>
      </c>
    </row>
    <row r="95" spans="2:6" x14ac:dyDescent="0.2">
      <c r="B95" s="5" t="s">
        <v>64</v>
      </c>
      <c r="C95" s="6" t="s">
        <v>79</v>
      </c>
      <c r="D95" s="7">
        <v>244</v>
      </c>
      <c r="E95" s="8">
        <v>73</v>
      </c>
      <c r="F95" s="9">
        <f t="shared" si="5"/>
        <v>2.3424657534246576</v>
      </c>
    </row>
    <row r="96" spans="2:6" x14ac:dyDescent="0.2">
      <c r="B96" s="5" t="s">
        <v>64</v>
      </c>
      <c r="C96" s="6" t="s">
        <v>80</v>
      </c>
      <c r="D96" s="7">
        <v>212</v>
      </c>
      <c r="E96" s="8">
        <v>215</v>
      </c>
      <c r="F96" s="9">
        <f t="shared" si="5"/>
        <v>-1.3953488372093023E-2</v>
      </c>
    </row>
    <row r="97" spans="2:6" x14ac:dyDescent="0.2">
      <c r="B97" s="5" t="s">
        <v>81</v>
      </c>
      <c r="C97" s="6" t="s">
        <v>82</v>
      </c>
      <c r="D97" s="7">
        <v>174</v>
      </c>
      <c r="E97" s="8">
        <v>371</v>
      </c>
      <c r="F97" s="9">
        <f t="shared" si="5"/>
        <v>-0.53099730458221028</v>
      </c>
    </row>
    <row r="99" spans="2:6" ht="24.95" customHeight="1" x14ac:dyDescent="0.2">
      <c r="B99" s="10" t="s">
        <v>83</v>
      </c>
      <c r="C99" s="11"/>
      <c r="D99" s="11"/>
      <c r="E99" s="11"/>
      <c r="F99" s="12"/>
    </row>
    <row r="100" spans="2:6" x14ac:dyDescent="0.2">
      <c r="B100" s="16" t="s">
        <v>1</v>
      </c>
      <c r="C100" s="16" t="s">
        <v>2</v>
      </c>
      <c r="D100" s="13" t="s">
        <v>3</v>
      </c>
      <c r="E100" s="14"/>
      <c r="F100" s="15"/>
    </row>
    <row r="101" spans="2:6" x14ac:dyDescent="0.2">
      <c r="B101" s="17"/>
      <c r="C101" s="17"/>
      <c r="D101" s="2" t="s">
        <v>4</v>
      </c>
      <c r="E101" s="3" t="s">
        <v>5</v>
      </c>
      <c r="F101" s="4" t="s">
        <v>6</v>
      </c>
    </row>
    <row r="102" spans="2:6" x14ac:dyDescent="0.2">
      <c r="B102" s="5" t="s">
        <v>7</v>
      </c>
      <c r="C102" s="6" t="s">
        <v>84</v>
      </c>
      <c r="D102" s="7">
        <v>399</v>
      </c>
      <c r="E102" s="8">
        <v>446</v>
      </c>
      <c r="F102" s="9">
        <f>((D102-E102)/E102)</f>
        <v>-0.10538116591928251</v>
      </c>
    </row>
    <row r="103" spans="2:6" x14ac:dyDescent="0.2">
      <c r="B103" s="5" t="s">
        <v>85</v>
      </c>
      <c r="C103" s="6" t="s">
        <v>86</v>
      </c>
      <c r="D103" s="7">
        <v>370</v>
      </c>
      <c r="E103" s="8">
        <v>305</v>
      </c>
      <c r="F103" s="9">
        <f>((D103-E103)/E103)</f>
        <v>0.21311475409836064</v>
      </c>
    </row>
    <row r="104" spans="2:6" x14ac:dyDescent="0.2">
      <c r="B104" s="5" t="s">
        <v>64</v>
      </c>
      <c r="C104" s="6" t="s">
        <v>87</v>
      </c>
      <c r="D104" s="7">
        <v>311</v>
      </c>
      <c r="E104" s="8">
        <v>488</v>
      </c>
      <c r="F104" s="9">
        <f>((D104-E104)/E104)</f>
        <v>-0.36270491803278687</v>
      </c>
    </row>
    <row r="105" spans="2:6" x14ac:dyDescent="0.2">
      <c r="B105" s="5" t="s">
        <v>85</v>
      </c>
      <c r="C105" s="6" t="s">
        <v>88</v>
      </c>
      <c r="D105" s="7">
        <v>298</v>
      </c>
      <c r="E105" s="8">
        <v>310</v>
      </c>
      <c r="F105" s="9">
        <f>((D105-E105)/E105)</f>
        <v>-3.870967741935484E-2</v>
      </c>
    </row>
    <row r="106" spans="2:6" x14ac:dyDescent="0.2">
      <c r="B106" s="5" t="s">
        <v>9</v>
      </c>
      <c r="C106" s="6" t="s">
        <v>89</v>
      </c>
      <c r="D106" s="7">
        <v>297</v>
      </c>
      <c r="E106" s="8">
        <v>0</v>
      </c>
      <c r="F106" s="9">
        <v>1</v>
      </c>
    </row>
    <row r="107" spans="2:6" x14ac:dyDescent="0.2">
      <c r="B107" s="5" t="s">
        <v>71</v>
      </c>
      <c r="C107" s="6" t="s">
        <v>90</v>
      </c>
      <c r="D107" s="7">
        <v>205</v>
      </c>
      <c r="E107" s="8">
        <v>213</v>
      </c>
      <c r="F107" s="9">
        <f>((D107-E107)/E107)</f>
        <v>-3.7558685446009391E-2</v>
      </c>
    </row>
    <row r="108" spans="2:6" x14ac:dyDescent="0.2">
      <c r="B108" s="5" t="s">
        <v>46</v>
      </c>
      <c r="C108" s="6" t="s">
        <v>91</v>
      </c>
      <c r="D108" s="7">
        <v>198</v>
      </c>
      <c r="E108" s="8">
        <v>202</v>
      </c>
      <c r="F108" s="9">
        <f>((D108-E108)/E108)</f>
        <v>-1.9801980198019802E-2</v>
      </c>
    </row>
    <row r="109" spans="2:6" x14ac:dyDescent="0.2">
      <c r="B109" s="5" t="s">
        <v>85</v>
      </c>
      <c r="C109" s="6" t="s">
        <v>92</v>
      </c>
      <c r="D109" s="7">
        <v>172</v>
      </c>
      <c r="E109" s="8">
        <v>202</v>
      </c>
      <c r="F109" s="9">
        <f>((D109-E109)/E109)</f>
        <v>-0.14851485148514851</v>
      </c>
    </row>
    <row r="110" spans="2:6" x14ac:dyDescent="0.2">
      <c r="B110" s="5" t="s">
        <v>85</v>
      </c>
      <c r="C110" s="6" t="s">
        <v>93</v>
      </c>
      <c r="D110" s="7">
        <v>164</v>
      </c>
      <c r="E110" s="8">
        <v>186</v>
      </c>
      <c r="F110" s="9">
        <f>((D110-E110)/E110)</f>
        <v>-0.11827956989247312</v>
      </c>
    </row>
    <row r="111" spans="2:6" x14ac:dyDescent="0.2">
      <c r="B111" s="5" t="s">
        <v>85</v>
      </c>
      <c r="C111" s="6" t="s">
        <v>94</v>
      </c>
      <c r="D111" s="7">
        <v>158</v>
      </c>
      <c r="E111" s="8">
        <v>46</v>
      </c>
      <c r="F111" s="9">
        <f>((D111-E111)/E111)</f>
        <v>2.4347826086956523</v>
      </c>
    </row>
    <row r="113" spans="2:6" ht="24.95" customHeight="1" x14ac:dyDescent="0.2">
      <c r="B113" s="10" t="s">
        <v>95</v>
      </c>
      <c r="C113" s="11"/>
      <c r="D113" s="11"/>
      <c r="E113" s="11"/>
      <c r="F113" s="12"/>
    </row>
    <row r="114" spans="2:6" x14ac:dyDescent="0.2">
      <c r="B114" s="16" t="s">
        <v>1</v>
      </c>
      <c r="C114" s="16" t="s">
        <v>2</v>
      </c>
      <c r="D114" s="13" t="s">
        <v>3</v>
      </c>
      <c r="E114" s="14"/>
      <c r="F114" s="15"/>
    </row>
    <row r="115" spans="2:6" x14ac:dyDescent="0.2">
      <c r="B115" s="17"/>
      <c r="C115" s="17"/>
      <c r="D115" s="2" t="s">
        <v>4</v>
      </c>
      <c r="E115" s="3" t="s">
        <v>5</v>
      </c>
      <c r="F115" s="4" t="s">
        <v>6</v>
      </c>
    </row>
    <row r="116" spans="2:6" x14ac:dyDescent="0.2">
      <c r="B116" s="5" t="s">
        <v>9</v>
      </c>
      <c r="C116" s="6" t="s">
        <v>96</v>
      </c>
      <c r="D116" s="7">
        <v>475</v>
      </c>
      <c r="E116" s="8">
        <v>0</v>
      </c>
      <c r="F116" s="9">
        <v>1</v>
      </c>
    </row>
    <row r="117" spans="2:6" x14ac:dyDescent="0.2">
      <c r="B117" s="5" t="s">
        <v>71</v>
      </c>
      <c r="C117" s="6" t="s">
        <v>97</v>
      </c>
      <c r="D117" s="7">
        <v>439</v>
      </c>
      <c r="E117" s="8">
        <v>273</v>
      </c>
      <c r="F117" s="9">
        <f t="shared" ref="F117:F125" si="6">((D117-E117)/E117)</f>
        <v>0.60805860805860801</v>
      </c>
    </row>
    <row r="118" spans="2:6" x14ac:dyDescent="0.2">
      <c r="B118" s="5" t="s">
        <v>46</v>
      </c>
      <c r="C118" s="6" t="s">
        <v>98</v>
      </c>
      <c r="D118" s="7">
        <v>366</v>
      </c>
      <c r="E118" s="8">
        <v>353</v>
      </c>
      <c r="F118" s="9">
        <f t="shared" si="6"/>
        <v>3.6827195467422094E-2</v>
      </c>
    </row>
    <row r="119" spans="2:6" x14ac:dyDescent="0.2">
      <c r="B119" s="5" t="s">
        <v>7</v>
      </c>
      <c r="C119" s="6" t="s">
        <v>99</v>
      </c>
      <c r="D119" s="7">
        <v>297</v>
      </c>
      <c r="E119" s="8">
        <v>294</v>
      </c>
      <c r="F119" s="9">
        <f t="shared" si="6"/>
        <v>1.020408163265306E-2</v>
      </c>
    </row>
    <row r="120" spans="2:6" x14ac:dyDescent="0.2">
      <c r="B120" s="5" t="s">
        <v>64</v>
      </c>
      <c r="C120" s="6" t="s">
        <v>100</v>
      </c>
      <c r="D120" s="7">
        <v>218</v>
      </c>
      <c r="E120" s="8">
        <v>193</v>
      </c>
      <c r="F120" s="9">
        <f t="shared" si="6"/>
        <v>0.12953367875647667</v>
      </c>
    </row>
    <row r="121" spans="2:6" x14ac:dyDescent="0.2">
      <c r="B121" s="5" t="s">
        <v>71</v>
      </c>
      <c r="C121" s="6" t="s">
        <v>101</v>
      </c>
      <c r="D121" s="7">
        <v>203</v>
      </c>
      <c r="E121" s="8">
        <v>236</v>
      </c>
      <c r="F121" s="9">
        <f t="shared" si="6"/>
        <v>-0.13983050847457626</v>
      </c>
    </row>
    <row r="122" spans="2:6" x14ac:dyDescent="0.2">
      <c r="B122" s="5" t="s">
        <v>11</v>
      </c>
      <c r="C122" s="6" t="s">
        <v>102</v>
      </c>
      <c r="D122" s="7">
        <v>197</v>
      </c>
      <c r="E122" s="8">
        <v>75</v>
      </c>
      <c r="F122" s="9">
        <f t="shared" si="6"/>
        <v>1.6266666666666667</v>
      </c>
    </row>
    <row r="123" spans="2:6" x14ac:dyDescent="0.2">
      <c r="B123" s="5" t="s">
        <v>9</v>
      </c>
      <c r="C123" s="6" t="s">
        <v>103</v>
      </c>
      <c r="D123" s="7">
        <v>175</v>
      </c>
      <c r="E123" s="8">
        <v>360</v>
      </c>
      <c r="F123" s="9">
        <f t="shared" si="6"/>
        <v>-0.51388888888888884</v>
      </c>
    </row>
    <row r="124" spans="2:6" x14ac:dyDescent="0.2">
      <c r="B124" s="5" t="s">
        <v>7</v>
      </c>
      <c r="C124" s="6" t="s">
        <v>104</v>
      </c>
      <c r="D124" s="7">
        <v>175</v>
      </c>
      <c r="E124" s="8">
        <v>187</v>
      </c>
      <c r="F124" s="9">
        <f t="shared" si="6"/>
        <v>-6.4171122994652413E-2</v>
      </c>
    </row>
    <row r="125" spans="2:6" x14ac:dyDescent="0.2">
      <c r="B125" s="5" t="s">
        <v>71</v>
      </c>
      <c r="C125" s="6" t="s">
        <v>105</v>
      </c>
      <c r="D125" s="7">
        <v>175</v>
      </c>
      <c r="E125" s="8">
        <v>173</v>
      </c>
      <c r="F125" s="9">
        <f t="shared" si="6"/>
        <v>1.1560693641618497E-2</v>
      </c>
    </row>
    <row r="127" spans="2:6" ht="24.95" customHeight="1" x14ac:dyDescent="0.2">
      <c r="B127" s="10" t="s">
        <v>106</v>
      </c>
      <c r="C127" s="11"/>
      <c r="D127" s="11"/>
      <c r="E127" s="11"/>
      <c r="F127" s="12"/>
    </row>
    <row r="128" spans="2:6" x14ac:dyDescent="0.2">
      <c r="B128" s="16" t="s">
        <v>1</v>
      </c>
      <c r="C128" s="16" t="s">
        <v>2</v>
      </c>
      <c r="D128" s="13" t="s">
        <v>3</v>
      </c>
      <c r="E128" s="14"/>
      <c r="F128" s="15"/>
    </row>
    <row r="129" spans="2:6" x14ac:dyDescent="0.2">
      <c r="B129" s="17"/>
      <c r="C129" s="17"/>
      <c r="D129" s="2" t="s">
        <v>4</v>
      </c>
      <c r="E129" s="3" t="s">
        <v>5</v>
      </c>
      <c r="F129" s="4" t="s">
        <v>6</v>
      </c>
    </row>
    <row r="130" spans="2:6" x14ac:dyDescent="0.2">
      <c r="B130" s="5" t="s">
        <v>9</v>
      </c>
      <c r="C130" s="6" t="s">
        <v>13</v>
      </c>
      <c r="D130" s="7">
        <v>1748</v>
      </c>
      <c r="E130" s="8">
        <v>0</v>
      </c>
      <c r="F130" s="9">
        <v>1</v>
      </c>
    </row>
    <row r="131" spans="2:6" x14ac:dyDescent="0.2">
      <c r="B131" s="5" t="s">
        <v>9</v>
      </c>
      <c r="C131" s="6" t="s">
        <v>107</v>
      </c>
      <c r="D131" s="7">
        <v>468</v>
      </c>
      <c r="E131" s="8">
        <v>458</v>
      </c>
      <c r="F131" s="9">
        <f t="shared" ref="F131:F139" si="7">((D131-E131)/E131)</f>
        <v>2.1834061135371178E-2</v>
      </c>
    </row>
    <row r="132" spans="2:6" x14ac:dyDescent="0.2">
      <c r="B132" s="5" t="s">
        <v>81</v>
      </c>
      <c r="C132" s="6" t="s">
        <v>108</v>
      </c>
      <c r="D132" s="7">
        <v>350</v>
      </c>
      <c r="E132" s="8">
        <v>464</v>
      </c>
      <c r="F132" s="9">
        <f t="shared" si="7"/>
        <v>-0.24568965517241378</v>
      </c>
    </row>
    <row r="133" spans="2:6" x14ac:dyDescent="0.2">
      <c r="B133" s="5" t="s">
        <v>46</v>
      </c>
      <c r="C133" s="6" t="s">
        <v>109</v>
      </c>
      <c r="D133" s="7">
        <v>291</v>
      </c>
      <c r="E133" s="8">
        <v>364</v>
      </c>
      <c r="F133" s="9">
        <f t="shared" si="7"/>
        <v>-0.20054945054945056</v>
      </c>
    </row>
    <row r="134" spans="2:6" x14ac:dyDescent="0.2">
      <c r="B134" s="5" t="s">
        <v>64</v>
      </c>
      <c r="C134" s="6" t="s">
        <v>110</v>
      </c>
      <c r="D134" s="7">
        <v>277</v>
      </c>
      <c r="E134" s="8">
        <v>372</v>
      </c>
      <c r="F134" s="9">
        <f t="shared" si="7"/>
        <v>-0.2553763440860215</v>
      </c>
    </row>
    <row r="135" spans="2:6" x14ac:dyDescent="0.2">
      <c r="B135" s="5" t="s">
        <v>11</v>
      </c>
      <c r="C135" s="6" t="s">
        <v>111</v>
      </c>
      <c r="D135" s="7">
        <v>272</v>
      </c>
      <c r="E135" s="8">
        <v>366</v>
      </c>
      <c r="F135" s="9">
        <f t="shared" si="7"/>
        <v>-0.25683060109289618</v>
      </c>
    </row>
    <row r="136" spans="2:6" x14ac:dyDescent="0.2">
      <c r="B136" s="5" t="s">
        <v>71</v>
      </c>
      <c r="C136" s="6" t="s">
        <v>112</v>
      </c>
      <c r="D136" s="7">
        <v>254</v>
      </c>
      <c r="E136" s="8">
        <v>237</v>
      </c>
      <c r="F136" s="9">
        <f t="shared" si="7"/>
        <v>7.1729957805907171E-2</v>
      </c>
    </row>
    <row r="137" spans="2:6" x14ac:dyDescent="0.2">
      <c r="B137" s="5" t="s">
        <v>85</v>
      </c>
      <c r="C137" s="6" t="s">
        <v>113</v>
      </c>
      <c r="D137" s="7">
        <v>252</v>
      </c>
      <c r="E137" s="8">
        <v>311</v>
      </c>
      <c r="F137" s="9">
        <f t="shared" si="7"/>
        <v>-0.18971061093247588</v>
      </c>
    </row>
    <row r="138" spans="2:6" x14ac:dyDescent="0.2">
      <c r="B138" s="5" t="s">
        <v>7</v>
      </c>
      <c r="C138" s="6" t="s">
        <v>114</v>
      </c>
      <c r="D138" s="7">
        <v>231</v>
      </c>
      <c r="E138" s="8">
        <v>284</v>
      </c>
      <c r="F138" s="9">
        <f t="shared" si="7"/>
        <v>-0.18661971830985916</v>
      </c>
    </row>
    <row r="139" spans="2:6" x14ac:dyDescent="0.2">
      <c r="B139" s="5" t="s">
        <v>7</v>
      </c>
      <c r="C139" s="6" t="s">
        <v>115</v>
      </c>
      <c r="D139" s="7">
        <v>210</v>
      </c>
      <c r="E139" s="8">
        <v>298</v>
      </c>
      <c r="F139" s="9">
        <f t="shared" si="7"/>
        <v>-0.29530201342281881</v>
      </c>
    </row>
    <row r="141" spans="2:6" ht="24.95" customHeight="1" x14ac:dyDescent="0.2">
      <c r="B141" s="10" t="s">
        <v>116</v>
      </c>
      <c r="C141" s="11"/>
      <c r="D141" s="11"/>
      <c r="E141" s="11"/>
      <c r="F141" s="12"/>
    </row>
    <row r="142" spans="2:6" x14ac:dyDescent="0.2">
      <c r="B142" s="16" t="s">
        <v>1</v>
      </c>
      <c r="C142" s="16" t="s">
        <v>2</v>
      </c>
      <c r="D142" s="13" t="s">
        <v>3</v>
      </c>
      <c r="E142" s="14"/>
      <c r="F142" s="15"/>
    </row>
    <row r="143" spans="2:6" x14ac:dyDescent="0.2">
      <c r="B143" s="17"/>
      <c r="C143" s="17"/>
      <c r="D143" s="2" t="s">
        <v>4</v>
      </c>
      <c r="E143" s="3" t="s">
        <v>5</v>
      </c>
      <c r="F143" s="4" t="s">
        <v>6</v>
      </c>
    </row>
    <row r="144" spans="2:6" x14ac:dyDescent="0.2">
      <c r="B144" s="5" t="s">
        <v>35</v>
      </c>
      <c r="C144" s="6" t="s">
        <v>117</v>
      </c>
      <c r="D144" s="7">
        <v>250</v>
      </c>
      <c r="E144" s="8">
        <v>261</v>
      </c>
      <c r="F144" s="9">
        <f>((D144-E144)/E144)</f>
        <v>-4.2145593869731802E-2</v>
      </c>
    </row>
    <row r="145" spans="2:6" x14ac:dyDescent="0.2">
      <c r="B145" s="5" t="s">
        <v>35</v>
      </c>
      <c r="C145" s="6" t="s">
        <v>118</v>
      </c>
      <c r="D145" s="7">
        <v>149</v>
      </c>
      <c r="E145" s="8">
        <v>164</v>
      </c>
      <c r="F145" s="9">
        <f>((D145-E145)/E145)</f>
        <v>-9.1463414634146339E-2</v>
      </c>
    </row>
    <row r="146" spans="2:6" x14ac:dyDescent="0.2">
      <c r="B146" s="5" t="s">
        <v>24</v>
      </c>
      <c r="C146" s="6" t="s">
        <v>119</v>
      </c>
      <c r="D146" s="7">
        <v>139</v>
      </c>
      <c r="E146" s="8">
        <v>0</v>
      </c>
      <c r="F146" s="9">
        <v>1</v>
      </c>
    </row>
    <row r="147" spans="2:6" x14ac:dyDescent="0.2">
      <c r="B147" s="5" t="s">
        <v>11</v>
      </c>
      <c r="C147" s="6" t="s">
        <v>120</v>
      </c>
      <c r="D147" s="7">
        <v>131</v>
      </c>
      <c r="E147" s="8">
        <v>92</v>
      </c>
      <c r="F147" s="9">
        <f t="shared" ref="F147:F153" si="8">((D147-E147)/E147)</f>
        <v>0.42391304347826086</v>
      </c>
    </row>
    <row r="148" spans="2:6" x14ac:dyDescent="0.2">
      <c r="B148" s="5" t="s">
        <v>9</v>
      </c>
      <c r="C148" s="6" t="s">
        <v>121</v>
      </c>
      <c r="D148" s="7">
        <v>123</v>
      </c>
      <c r="E148" s="8">
        <v>122</v>
      </c>
      <c r="F148" s="9">
        <f t="shared" si="8"/>
        <v>8.1967213114754103E-3</v>
      </c>
    </row>
    <row r="149" spans="2:6" x14ac:dyDescent="0.2">
      <c r="B149" s="5" t="s">
        <v>35</v>
      </c>
      <c r="C149" s="6" t="s">
        <v>122</v>
      </c>
      <c r="D149" s="7">
        <v>122</v>
      </c>
      <c r="E149" s="8">
        <v>250</v>
      </c>
      <c r="F149" s="9">
        <f t="shared" si="8"/>
        <v>-0.51200000000000001</v>
      </c>
    </row>
    <row r="150" spans="2:6" x14ac:dyDescent="0.2">
      <c r="B150" s="5" t="s">
        <v>85</v>
      </c>
      <c r="C150" s="6" t="s">
        <v>123</v>
      </c>
      <c r="D150" s="7">
        <v>86</v>
      </c>
      <c r="E150" s="8">
        <v>106</v>
      </c>
      <c r="F150" s="9">
        <f t="shared" si="8"/>
        <v>-0.18867924528301888</v>
      </c>
    </row>
    <row r="151" spans="2:6" x14ac:dyDescent="0.2">
      <c r="B151" s="5" t="s">
        <v>7</v>
      </c>
      <c r="C151" s="6" t="s">
        <v>124</v>
      </c>
      <c r="D151" s="7">
        <v>82</v>
      </c>
      <c r="E151" s="8">
        <v>86</v>
      </c>
      <c r="F151" s="9">
        <f t="shared" si="8"/>
        <v>-4.6511627906976744E-2</v>
      </c>
    </row>
    <row r="152" spans="2:6" x14ac:dyDescent="0.2">
      <c r="B152" s="5" t="s">
        <v>35</v>
      </c>
      <c r="C152" s="6" t="s">
        <v>125</v>
      </c>
      <c r="D152" s="7">
        <v>80</v>
      </c>
      <c r="E152" s="8">
        <v>133</v>
      </c>
      <c r="F152" s="9">
        <f t="shared" si="8"/>
        <v>-0.39849624060150374</v>
      </c>
    </row>
    <row r="153" spans="2:6" x14ac:dyDescent="0.2">
      <c r="B153" s="5" t="s">
        <v>35</v>
      </c>
      <c r="C153" s="6" t="s">
        <v>126</v>
      </c>
      <c r="D153" s="7">
        <v>74</v>
      </c>
      <c r="E153" s="8">
        <v>1</v>
      </c>
      <c r="F153" s="9">
        <f t="shared" si="8"/>
        <v>73</v>
      </c>
    </row>
    <row r="155" spans="2:6" ht="24.95" customHeight="1" x14ac:dyDescent="0.2">
      <c r="B155" s="10" t="s">
        <v>127</v>
      </c>
      <c r="C155" s="11"/>
      <c r="D155" s="11"/>
      <c r="E155" s="11"/>
      <c r="F155" s="12"/>
    </row>
    <row r="156" spans="2:6" x14ac:dyDescent="0.2">
      <c r="B156" s="16" t="s">
        <v>1</v>
      </c>
      <c r="C156" s="16" t="s">
        <v>2</v>
      </c>
      <c r="D156" s="13" t="s">
        <v>3</v>
      </c>
      <c r="E156" s="14"/>
      <c r="F156" s="15"/>
    </row>
    <row r="157" spans="2:6" x14ac:dyDescent="0.2">
      <c r="B157" s="17"/>
      <c r="C157" s="17"/>
      <c r="D157" s="2" t="s">
        <v>4</v>
      </c>
      <c r="E157" s="3" t="s">
        <v>5</v>
      </c>
      <c r="F157" s="4" t="s">
        <v>6</v>
      </c>
    </row>
    <row r="158" spans="2:6" x14ac:dyDescent="0.2">
      <c r="B158" s="5" t="s">
        <v>64</v>
      </c>
      <c r="C158" s="6" t="s">
        <v>128</v>
      </c>
      <c r="D158" s="7">
        <v>114</v>
      </c>
      <c r="E158" s="8">
        <v>106</v>
      </c>
      <c r="F158" s="9">
        <f>((D158-E158)/E158)</f>
        <v>7.5471698113207544E-2</v>
      </c>
    </row>
    <row r="159" spans="2:6" x14ac:dyDescent="0.2">
      <c r="B159" s="5" t="s">
        <v>76</v>
      </c>
      <c r="C159" s="6" t="s">
        <v>129</v>
      </c>
      <c r="D159" s="7">
        <v>48</v>
      </c>
      <c r="E159" s="8">
        <v>28</v>
      </c>
      <c r="F159" s="9">
        <f>((D159-E159)/E159)</f>
        <v>0.7142857142857143</v>
      </c>
    </row>
    <row r="160" spans="2:6" x14ac:dyDescent="0.2">
      <c r="B160" s="5" t="s">
        <v>46</v>
      </c>
      <c r="C160" s="6" t="s">
        <v>130</v>
      </c>
      <c r="D160" s="7">
        <v>31</v>
      </c>
      <c r="E160" s="8">
        <v>0</v>
      </c>
      <c r="F160" s="9">
        <v>1</v>
      </c>
    </row>
    <row r="161" spans="2:6" x14ac:dyDescent="0.2">
      <c r="B161" s="5" t="s">
        <v>131</v>
      </c>
      <c r="C161" s="6" t="s">
        <v>132</v>
      </c>
      <c r="D161" s="7">
        <v>27</v>
      </c>
      <c r="E161" s="8">
        <v>61</v>
      </c>
      <c r="F161" s="9">
        <f t="shared" ref="F161:F167" si="9">((D161-E161)/E161)</f>
        <v>-0.55737704918032782</v>
      </c>
    </row>
    <row r="162" spans="2:6" x14ac:dyDescent="0.2">
      <c r="B162" s="5" t="s">
        <v>133</v>
      </c>
      <c r="C162" s="6" t="s">
        <v>134</v>
      </c>
      <c r="D162" s="7">
        <v>22</v>
      </c>
      <c r="E162" s="8">
        <v>21</v>
      </c>
      <c r="F162" s="9">
        <f t="shared" si="9"/>
        <v>4.7619047619047616E-2</v>
      </c>
    </row>
    <row r="163" spans="2:6" x14ac:dyDescent="0.2">
      <c r="B163" s="5" t="s">
        <v>46</v>
      </c>
      <c r="C163" s="6" t="s">
        <v>135</v>
      </c>
      <c r="D163" s="7">
        <v>21</v>
      </c>
      <c r="E163" s="8">
        <v>43</v>
      </c>
      <c r="F163" s="9">
        <f t="shared" si="9"/>
        <v>-0.51162790697674421</v>
      </c>
    </row>
    <row r="164" spans="2:6" x14ac:dyDescent="0.2">
      <c r="B164" s="5" t="s">
        <v>76</v>
      </c>
      <c r="C164" s="6" t="s">
        <v>136</v>
      </c>
      <c r="D164" s="7">
        <v>21</v>
      </c>
      <c r="E164" s="8">
        <v>3</v>
      </c>
      <c r="F164" s="9">
        <f t="shared" si="9"/>
        <v>6</v>
      </c>
    </row>
    <row r="165" spans="2:6" x14ac:dyDescent="0.2">
      <c r="B165" s="5" t="s">
        <v>7</v>
      </c>
      <c r="C165" s="6" t="s">
        <v>137</v>
      </c>
      <c r="D165" s="7">
        <v>19</v>
      </c>
      <c r="E165" s="8">
        <v>55</v>
      </c>
      <c r="F165" s="9">
        <f t="shared" si="9"/>
        <v>-0.65454545454545454</v>
      </c>
    </row>
    <row r="166" spans="2:6" x14ac:dyDescent="0.2">
      <c r="B166" s="5" t="s">
        <v>76</v>
      </c>
      <c r="C166" s="6" t="s">
        <v>138</v>
      </c>
      <c r="D166" s="7">
        <v>16</v>
      </c>
      <c r="E166" s="8">
        <v>3</v>
      </c>
      <c r="F166" s="9">
        <f t="shared" si="9"/>
        <v>4.333333333333333</v>
      </c>
    </row>
    <row r="167" spans="2:6" x14ac:dyDescent="0.2">
      <c r="B167" s="5" t="s">
        <v>133</v>
      </c>
      <c r="C167" s="6" t="s">
        <v>139</v>
      </c>
      <c r="D167" s="7">
        <v>12</v>
      </c>
      <c r="E167" s="8">
        <v>27</v>
      </c>
      <c r="F167" s="9">
        <f t="shared" si="9"/>
        <v>-0.55555555555555558</v>
      </c>
    </row>
    <row r="169" spans="2:6" ht="24.95" customHeight="1" x14ac:dyDescent="0.2">
      <c r="B169" s="10" t="s">
        <v>140</v>
      </c>
      <c r="C169" s="11"/>
      <c r="D169" s="11"/>
      <c r="E169" s="11"/>
      <c r="F169" s="12"/>
    </row>
    <row r="170" spans="2:6" x14ac:dyDescent="0.2">
      <c r="B170" s="16" t="s">
        <v>1</v>
      </c>
      <c r="C170" s="16" t="s">
        <v>2</v>
      </c>
      <c r="D170" s="13" t="s">
        <v>3</v>
      </c>
      <c r="E170" s="14"/>
      <c r="F170" s="15"/>
    </row>
    <row r="171" spans="2:6" x14ac:dyDescent="0.2">
      <c r="B171" s="17"/>
      <c r="C171" s="17"/>
      <c r="D171" s="2" t="s">
        <v>4</v>
      </c>
      <c r="E171" s="3" t="s">
        <v>5</v>
      </c>
      <c r="F171" s="4" t="s">
        <v>6</v>
      </c>
    </row>
    <row r="172" spans="2:6" x14ac:dyDescent="0.2">
      <c r="B172" s="5" t="s">
        <v>9</v>
      </c>
      <c r="C172" s="6" t="s">
        <v>10</v>
      </c>
      <c r="D172" s="7">
        <v>2731</v>
      </c>
      <c r="E172" s="8">
        <v>3030</v>
      </c>
      <c r="F172" s="9">
        <f t="shared" ref="F172:F181" si="10">((D172-E172)/E172)</f>
        <v>-9.8679867986798675E-2</v>
      </c>
    </row>
    <row r="173" spans="2:6" x14ac:dyDescent="0.2">
      <c r="B173" s="5" t="s">
        <v>11</v>
      </c>
      <c r="C173" s="6" t="s">
        <v>12</v>
      </c>
      <c r="D173" s="7">
        <v>1808</v>
      </c>
      <c r="E173" s="8">
        <v>1777</v>
      </c>
      <c r="F173" s="9">
        <f t="shared" si="10"/>
        <v>1.7445132245357344E-2</v>
      </c>
    </row>
    <row r="174" spans="2:6" x14ac:dyDescent="0.2">
      <c r="B174" s="5" t="s">
        <v>11</v>
      </c>
      <c r="C174" s="6" t="s">
        <v>14</v>
      </c>
      <c r="D174" s="7">
        <v>1684</v>
      </c>
      <c r="E174" s="8">
        <v>1516</v>
      </c>
      <c r="F174" s="9">
        <f t="shared" si="10"/>
        <v>0.11081794195250659</v>
      </c>
    </row>
    <row r="175" spans="2:6" x14ac:dyDescent="0.2">
      <c r="B175" s="5" t="s">
        <v>9</v>
      </c>
      <c r="C175" s="6" t="s">
        <v>16</v>
      </c>
      <c r="D175" s="7">
        <v>1492</v>
      </c>
      <c r="E175" s="8">
        <v>348</v>
      </c>
      <c r="F175" s="9">
        <f t="shared" si="10"/>
        <v>3.2873563218390807</v>
      </c>
    </row>
    <row r="176" spans="2:6" x14ac:dyDescent="0.2">
      <c r="B176" s="5" t="s">
        <v>11</v>
      </c>
      <c r="C176" s="6" t="s">
        <v>18</v>
      </c>
      <c r="D176" s="7">
        <v>1342</v>
      </c>
      <c r="E176" s="8">
        <v>1649</v>
      </c>
      <c r="F176" s="9">
        <f t="shared" si="10"/>
        <v>-0.18617343844754397</v>
      </c>
    </row>
    <row r="177" spans="2:6" x14ac:dyDescent="0.2">
      <c r="B177" s="5" t="s">
        <v>11</v>
      </c>
      <c r="C177" s="6" t="s">
        <v>141</v>
      </c>
      <c r="D177" s="7">
        <v>1137</v>
      </c>
      <c r="E177" s="8">
        <v>910</v>
      </c>
      <c r="F177" s="9">
        <f t="shared" si="10"/>
        <v>0.24945054945054945</v>
      </c>
    </row>
    <row r="178" spans="2:6" x14ac:dyDescent="0.2">
      <c r="B178" s="5" t="s">
        <v>9</v>
      </c>
      <c r="C178" s="6" t="s">
        <v>142</v>
      </c>
      <c r="D178" s="7">
        <v>1066</v>
      </c>
      <c r="E178" s="8">
        <v>737</v>
      </c>
      <c r="F178" s="9">
        <f t="shared" si="10"/>
        <v>0.44640434192673001</v>
      </c>
    </row>
    <row r="179" spans="2:6" x14ac:dyDescent="0.2">
      <c r="B179" s="5" t="s">
        <v>11</v>
      </c>
      <c r="C179" s="6" t="s">
        <v>143</v>
      </c>
      <c r="D179" s="7">
        <v>1015</v>
      </c>
      <c r="E179" s="8">
        <v>890</v>
      </c>
      <c r="F179" s="9">
        <f t="shared" si="10"/>
        <v>0.1404494382022472</v>
      </c>
    </row>
    <row r="180" spans="2:6" x14ac:dyDescent="0.2">
      <c r="B180" s="5" t="s">
        <v>64</v>
      </c>
      <c r="C180" s="6" t="s">
        <v>144</v>
      </c>
      <c r="D180" s="7">
        <v>990</v>
      </c>
      <c r="E180" s="8">
        <v>888</v>
      </c>
      <c r="F180" s="9">
        <f t="shared" si="10"/>
        <v>0.11486486486486487</v>
      </c>
    </row>
    <row r="181" spans="2:6" x14ac:dyDescent="0.2">
      <c r="B181" s="5" t="s">
        <v>11</v>
      </c>
      <c r="C181" s="6" t="s">
        <v>145</v>
      </c>
      <c r="D181" s="7">
        <v>908</v>
      </c>
      <c r="E181" s="8">
        <v>714</v>
      </c>
      <c r="F181" s="9">
        <f t="shared" si="10"/>
        <v>0.27170868347338933</v>
      </c>
    </row>
    <row r="183" spans="2:6" ht="24.95" customHeight="1" x14ac:dyDescent="0.2">
      <c r="B183" s="10" t="s">
        <v>146</v>
      </c>
      <c r="C183" s="11"/>
      <c r="D183" s="11"/>
      <c r="E183" s="11"/>
      <c r="F183" s="12"/>
    </row>
    <row r="184" spans="2:6" x14ac:dyDescent="0.2">
      <c r="B184" s="16" t="s">
        <v>1</v>
      </c>
      <c r="C184" s="16" t="s">
        <v>2</v>
      </c>
      <c r="D184" s="13" t="s">
        <v>3</v>
      </c>
      <c r="E184" s="14"/>
      <c r="F184" s="15"/>
    </row>
    <row r="185" spans="2:6" x14ac:dyDescent="0.2">
      <c r="B185" s="17"/>
      <c r="C185" s="17"/>
      <c r="D185" s="2" t="s">
        <v>4</v>
      </c>
      <c r="E185" s="3" t="s">
        <v>5</v>
      </c>
      <c r="F185" s="4" t="s">
        <v>6</v>
      </c>
    </row>
    <row r="186" spans="2:6" x14ac:dyDescent="0.2">
      <c r="B186" s="5" t="s">
        <v>11</v>
      </c>
      <c r="C186" s="6" t="s">
        <v>14</v>
      </c>
      <c r="D186" s="7">
        <v>1684</v>
      </c>
      <c r="E186" s="8">
        <v>1516</v>
      </c>
      <c r="F186" s="9">
        <f t="shared" ref="F186:F195" si="11">((D186-E186)/E186)</f>
        <v>0.11081794195250659</v>
      </c>
    </row>
    <row r="187" spans="2:6" x14ac:dyDescent="0.2">
      <c r="B187" s="5" t="s">
        <v>64</v>
      </c>
      <c r="C187" s="6" t="s">
        <v>144</v>
      </c>
      <c r="D187" s="7">
        <v>990</v>
      </c>
      <c r="E187" s="8">
        <v>888</v>
      </c>
      <c r="F187" s="9">
        <f t="shared" si="11"/>
        <v>0.11486486486486487</v>
      </c>
    </row>
    <row r="188" spans="2:6" x14ac:dyDescent="0.2">
      <c r="B188" s="5" t="s">
        <v>76</v>
      </c>
      <c r="C188" s="6" t="s">
        <v>147</v>
      </c>
      <c r="D188" s="7">
        <v>725</v>
      </c>
      <c r="E188" s="8">
        <v>621</v>
      </c>
      <c r="F188" s="9">
        <f t="shared" si="11"/>
        <v>0.16747181964573268</v>
      </c>
    </row>
    <row r="189" spans="2:6" x14ac:dyDescent="0.2">
      <c r="B189" s="5" t="s">
        <v>76</v>
      </c>
      <c r="C189" s="6" t="s">
        <v>148</v>
      </c>
      <c r="D189" s="7">
        <v>709</v>
      </c>
      <c r="E189" s="8">
        <v>654</v>
      </c>
      <c r="F189" s="9">
        <f t="shared" si="11"/>
        <v>8.4097859327217125E-2</v>
      </c>
    </row>
    <row r="190" spans="2:6" x14ac:dyDescent="0.2">
      <c r="B190" s="5" t="s">
        <v>76</v>
      </c>
      <c r="C190" s="6" t="s">
        <v>149</v>
      </c>
      <c r="D190" s="7">
        <v>530</v>
      </c>
      <c r="E190" s="8">
        <v>451</v>
      </c>
      <c r="F190" s="9">
        <f t="shared" si="11"/>
        <v>0.17516629711751663</v>
      </c>
    </row>
    <row r="191" spans="2:6" x14ac:dyDescent="0.2">
      <c r="B191" s="5" t="s">
        <v>76</v>
      </c>
      <c r="C191" s="6" t="s">
        <v>150</v>
      </c>
      <c r="D191" s="7">
        <v>460</v>
      </c>
      <c r="E191" s="8">
        <v>481</v>
      </c>
      <c r="F191" s="9">
        <f t="shared" si="11"/>
        <v>-4.3659043659043661E-2</v>
      </c>
    </row>
    <row r="192" spans="2:6" x14ac:dyDescent="0.2">
      <c r="B192" s="5" t="s">
        <v>11</v>
      </c>
      <c r="C192" s="6" t="s">
        <v>151</v>
      </c>
      <c r="D192" s="7">
        <v>419</v>
      </c>
      <c r="E192" s="8">
        <v>333</v>
      </c>
      <c r="F192" s="9">
        <f t="shared" si="11"/>
        <v>0.25825825825825827</v>
      </c>
    </row>
    <row r="193" spans="2:6" x14ac:dyDescent="0.2">
      <c r="B193" s="5" t="s">
        <v>131</v>
      </c>
      <c r="C193" s="6" t="s">
        <v>152</v>
      </c>
      <c r="D193" s="7">
        <v>298</v>
      </c>
      <c r="E193" s="8">
        <v>230</v>
      </c>
      <c r="F193" s="9">
        <f t="shared" si="11"/>
        <v>0.29565217391304349</v>
      </c>
    </row>
    <row r="194" spans="2:6" x14ac:dyDescent="0.2">
      <c r="B194" s="5" t="s">
        <v>131</v>
      </c>
      <c r="C194" s="6" t="s">
        <v>153</v>
      </c>
      <c r="D194" s="7">
        <v>294</v>
      </c>
      <c r="E194" s="8">
        <v>239</v>
      </c>
      <c r="F194" s="9">
        <f t="shared" si="11"/>
        <v>0.23012552301255229</v>
      </c>
    </row>
    <row r="195" spans="2:6" x14ac:dyDescent="0.2">
      <c r="B195" s="5" t="s">
        <v>131</v>
      </c>
      <c r="C195" s="6" t="s">
        <v>154</v>
      </c>
      <c r="D195" s="7">
        <v>255</v>
      </c>
      <c r="E195" s="8">
        <v>202</v>
      </c>
      <c r="F195" s="9">
        <f t="shared" si="11"/>
        <v>0.26237623762376239</v>
      </c>
    </row>
    <row r="197" spans="2:6" ht="24.95" customHeight="1" x14ac:dyDescent="0.2">
      <c r="B197" s="10" t="s">
        <v>155</v>
      </c>
      <c r="C197" s="11"/>
      <c r="D197" s="11"/>
      <c r="E197" s="11"/>
      <c r="F197" s="12"/>
    </row>
    <row r="198" spans="2:6" x14ac:dyDescent="0.2">
      <c r="B198" s="16" t="s">
        <v>1</v>
      </c>
      <c r="C198" s="16" t="s">
        <v>2</v>
      </c>
      <c r="D198" s="13" t="s">
        <v>3</v>
      </c>
      <c r="E198" s="14"/>
      <c r="F198" s="15"/>
    </row>
    <row r="199" spans="2:6" x14ac:dyDescent="0.2">
      <c r="B199" s="17"/>
      <c r="C199" s="17"/>
      <c r="D199" s="2" t="s">
        <v>4</v>
      </c>
      <c r="E199" s="3" t="s">
        <v>5</v>
      </c>
      <c r="F199" s="4" t="s">
        <v>6</v>
      </c>
    </row>
    <row r="200" spans="2:6" x14ac:dyDescent="0.2">
      <c r="B200" s="5" t="s">
        <v>11</v>
      </c>
      <c r="C200" s="6" t="s">
        <v>141</v>
      </c>
      <c r="D200" s="7">
        <v>1137</v>
      </c>
      <c r="E200" s="8">
        <v>910</v>
      </c>
      <c r="F200" s="9">
        <f t="shared" ref="F200:F209" si="12">((D200-E200)/E200)</f>
        <v>0.24945054945054945</v>
      </c>
    </row>
    <row r="201" spans="2:6" x14ac:dyDescent="0.2">
      <c r="B201" s="5" t="s">
        <v>9</v>
      </c>
      <c r="C201" s="6" t="s">
        <v>142</v>
      </c>
      <c r="D201" s="7">
        <v>1066</v>
      </c>
      <c r="E201" s="8">
        <v>737</v>
      </c>
      <c r="F201" s="9">
        <f t="shared" si="12"/>
        <v>0.44640434192673001</v>
      </c>
    </row>
    <row r="202" spans="2:6" x14ac:dyDescent="0.2">
      <c r="B202" s="5" t="s">
        <v>11</v>
      </c>
      <c r="C202" s="6" t="s">
        <v>143</v>
      </c>
      <c r="D202" s="7">
        <v>1015</v>
      </c>
      <c r="E202" s="8">
        <v>890</v>
      </c>
      <c r="F202" s="9">
        <f t="shared" si="12"/>
        <v>0.1404494382022472</v>
      </c>
    </row>
    <row r="203" spans="2:6" x14ac:dyDescent="0.2">
      <c r="B203" s="5" t="s">
        <v>7</v>
      </c>
      <c r="C203" s="6" t="s">
        <v>156</v>
      </c>
      <c r="D203" s="7">
        <v>837</v>
      </c>
      <c r="E203" s="8">
        <v>908</v>
      </c>
      <c r="F203" s="9">
        <f t="shared" si="12"/>
        <v>-7.819383259911894E-2</v>
      </c>
    </row>
    <row r="204" spans="2:6" x14ac:dyDescent="0.2">
      <c r="B204" s="5" t="s">
        <v>9</v>
      </c>
      <c r="C204" s="6" t="s">
        <v>157</v>
      </c>
      <c r="D204" s="7">
        <v>811</v>
      </c>
      <c r="E204" s="8">
        <v>691</v>
      </c>
      <c r="F204" s="9">
        <f t="shared" si="12"/>
        <v>0.17366136034732271</v>
      </c>
    </row>
    <row r="205" spans="2:6" x14ac:dyDescent="0.2">
      <c r="B205" s="5" t="s">
        <v>76</v>
      </c>
      <c r="C205" s="6" t="s">
        <v>158</v>
      </c>
      <c r="D205" s="7">
        <v>673</v>
      </c>
      <c r="E205" s="8">
        <v>572</v>
      </c>
      <c r="F205" s="9">
        <f t="shared" si="12"/>
        <v>0.17657342657342656</v>
      </c>
    </row>
    <row r="206" spans="2:6" x14ac:dyDescent="0.2">
      <c r="B206" s="5" t="s">
        <v>7</v>
      </c>
      <c r="C206" s="6" t="s">
        <v>159</v>
      </c>
      <c r="D206" s="7">
        <v>631</v>
      </c>
      <c r="E206" s="8">
        <v>724</v>
      </c>
      <c r="F206" s="9">
        <f t="shared" si="12"/>
        <v>-0.12845303867403315</v>
      </c>
    </row>
    <row r="207" spans="2:6" x14ac:dyDescent="0.2">
      <c r="B207" s="5" t="s">
        <v>64</v>
      </c>
      <c r="C207" s="6" t="s">
        <v>160</v>
      </c>
      <c r="D207" s="7">
        <v>511</v>
      </c>
      <c r="E207" s="8">
        <v>611</v>
      </c>
      <c r="F207" s="9">
        <f t="shared" si="12"/>
        <v>-0.16366612111292964</v>
      </c>
    </row>
    <row r="208" spans="2:6" x14ac:dyDescent="0.2">
      <c r="B208" s="5" t="s">
        <v>76</v>
      </c>
      <c r="C208" s="6" t="s">
        <v>161</v>
      </c>
      <c r="D208" s="7">
        <v>478</v>
      </c>
      <c r="E208" s="8">
        <v>349</v>
      </c>
      <c r="F208" s="9">
        <f t="shared" si="12"/>
        <v>0.36962750716332377</v>
      </c>
    </row>
    <row r="209" spans="2:6" x14ac:dyDescent="0.2">
      <c r="B209" s="5" t="s">
        <v>64</v>
      </c>
      <c r="C209" s="6" t="s">
        <v>162</v>
      </c>
      <c r="D209" s="7">
        <v>458</v>
      </c>
      <c r="E209" s="8">
        <v>477</v>
      </c>
      <c r="F209" s="9">
        <f t="shared" si="12"/>
        <v>-3.9832285115303984E-2</v>
      </c>
    </row>
    <row r="211" spans="2:6" ht="24.95" customHeight="1" x14ac:dyDescent="0.2">
      <c r="B211" s="10" t="s">
        <v>163</v>
      </c>
      <c r="C211" s="11"/>
      <c r="D211" s="11"/>
      <c r="E211" s="11"/>
      <c r="F211" s="12"/>
    </row>
    <row r="212" spans="2:6" x14ac:dyDescent="0.2">
      <c r="B212" s="16" t="s">
        <v>1</v>
      </c>
      <c r="C212" s="16" t="s">
        <v>2</v>
      </c>
      <c r="D212" s="13" t="s">
        <v>3</v>
      </c>
      <c r="E212" s="14"/>
      <c r="F212" s="15"/>
    </row>
    <row r="213" spans="2:6" x14ac:dyDescent="0.2">
      <c r="B213" s="17"/>
      <c r="C213" s="17"/>
      <c r="D213" s="2" t="s">
        <v>4</v>
      </c>
      <c r="E213" s="3" t="s">
        <v>5</v>
      </c>
      <c r="F213" s="4" t="s">
        <v>6</v>
      </c>
    </row>
    <row r="214" spans="2:6" x14ac:dyDescent="0.2">
      <c r="B214" s="5" t="s">
        <v>9</v>
      </c>
      <c r="C214" s="6" t="s">
        <v>10</v>
      </c>
      <c r="D214" s="7">
        <v>2731</v>
      </c>
      <c r="E214" s="8">
        <v>3030</v>
      </c>
      <c r="F214" s="9">
        <f t="shared" ref="F214:F223" si="13">((D214-E214)/E214)</f>
        <v>-9.8679867986798675E-2</v>
      </c>
    </row>
    <row r="215" spans="2:6" x14ac:dyDescent="0.2">
      <c r="B215" s="5" t="s">
        <v>11</v>
      </c>
      <c r="C215" s="6" t="s">
        <v>12</v>
      </c>
      <c r="D215" s="7">
        <v>1808</v>
      </c>
      <c r="E215" s="8">
        <v>1777</v>
      </c>
      <c r="F215" s="9">
        <f t="shared" si="13"/>
        <v>1.7445132245357344E-2</v>
      </c>
    </row>
    <row r="216" spans="2:6" x14ac:dyDescent="0.2">
      <c r="B216" s="5" t="s">
        <v>9</v>
      </c>
      <c r="C216" s="6" t="s">
        <v>16</v>
      </c>
      <c r="D216" s="7">
        <v>1492</v>
      </c>
      <c r="E216" s="8">
        <v>348</v>
      </c>
      <c r="F216" s="9">
        <f t="shared" si="13"/>
        <v>3.2873563218390807</v>
      </c>
    </row>
    <row r="217" spans="2:6" x14ac:dyDescent="0.2">
      <c r="B217" s="5" t="s">
        <v>11</v>
      </c>
      <c r="C217" s="6" t="s">
        <v>18</v>
      </c>
      <c r="D217" s="7">
        <v>1342</v>
      </c>
      <c r="E217" s="8">
        <v>1649</v>
      </c>
      <c r="F217" s="9">
        <f t="shared" si="13"/>
        <v>-0.18617343844754397</v>
      </c>
    </row>
    <row r="218" spans="2:6" x14ac:dyDescent="0.2">
      <c r="B218" s="5" t="s">
        <v>11</v>
      </c>
      <c r="C218" s="6" t="s">
        <v>145</v>
      </c>
      <c r="D218" s="7">
        <v>908</v>
      </c>
      <c r="E218" s="8">
        <v>714</v>
      </c>
      <c r="F218" s="9">
        <f t="shared" si="13"/>
        <v>0.27170868347338933</v>
      </c>
    </row>
    <row r="219" spans="2:6" x14ac:dyDescent="0.2">
      <c r="B219" s="5" t="s">
        <v>7</v>
      </c>
      <c r="C219" s="6" t="s">
        <v>164</v>
      </c>
      <c r="D219" s="7">
        <v>882</v>
      </c>
      <c r="E219" s="8">
        <v>606</v>
      </c>
      <c r="F219" s="9">
        <f t="shared" si="13"/>
        <v>0.45544554455445546</v>
      </c>
    </row>
    <row r="220" spans="2:6" x14ac:dyDescent="0.2">
      <c r="B220" s="5" t="s">
        <v>7</v>
      </c>
      <c r="C220" s="6" t="s">
        <v>165</v>
      </c>
      <c r="D220" s="7">
        <v>579</v>
      </c>
      <c r="E220" s="8">
        <v>498</v>
      </c>
      <c r="F220" s="9">
        <f t="shared" si="13"/>
        <v>0.16265060240963855</v>
      </c>
    </row>
    <row r="221" spans="2:6" x14ac:dyDescent="0.2">
      <c r="B221" s="5" t="s">
        <v>11</v>
      </c>
      <c r="C221" s="6" t="s">
        <v>166</v>
      </c>
      <c r="D221" s="7">
        <v>530</v>
      </c>
      <c r="E221" s="8">
        <v>540</v>
      </c>
      <c r="F221" s="9">
        <f t="shared" si="13"/>
        <v>-1.8518518518518517E-2</v>
      </c>
    </row>
    <row r="222" spans="2:6" x14ac:dyDescent="0.2">
      <c r="B222" s="5" t="s">
        <v>64</v>
      </c>
      <c r="C222" s="6" t="s">
        <v>167</v>
      </c>
      <c r="D222" s="7">
        <v>426</v>
      </c>
      <c r="E222" s="8">
        <v>365</v>
      </c>
      <c r="F222" s="9">
        <f t="shared" si="13"/>
        <v>0.16712328767123288</v>
      </c>
    </row>
    <row r="223" spans="2:6" x14ac:dyDescent="0.2">
      <c r="B223" s="5" t="s">
        <v>64</v>
      </c>
      <c r="C223" s="6" t="s">
        <v>168</v>
      </c>
      <c r="D223" s="7">
        <v>388</v>
      </c>
      <c r="E223" s="8">
        <v>412</v>
      </c>
      <c r="F223" s="9">
        <f t="shared" si="13"/>
        <v>-5.8252427184466021E-2</v>
      </c>
    </row>
    <row r="225" spans="2:6" ht="24.95" customHeight="1" x14ac:dyDescent="0.2">
      <c r="B225" s="10" t="s">
        <v>169</v>
      </c>
      <c r="C225" s="11"/>
      <c r="D225" s="11"/>
      <c r="E225" s="11"/>
      <c r="F225" s="12"/>
    </row>
    <row r="226" spans="2:6" x14ac:dyDescent="0.2">
      <c r="B226" s="16" t="s">
        <v>1</v>
      </c>
      <c r="C226" s="16" t="s">
        <v>2</v>
      </c>
      <c r="D226" s="13" t="s">
        <v>3</v>
      </c>
      <c r="E226" s="14"/>
      <c r="F226" s="15"/>
    </row>
    <row r="227" spans="2:6" x14ac:dyDescent="0.2">
      <c r="B227" s="17"/>
      <c r="C227" s="17"/>
      <c r="D227" s="2" t="s">
        <v>4</v>
      </c>
      <c r="E227" s="3" t="s">
        <v>5</v>
      </c>
      <c r="F227" s="4" t="s">
        <v>6</v>
      </c>
    </row>
    <row r="228" spans="2:6" x14ac:dyDescent="0.2">
      <c r="B228" s="5" t="s">
        <v>64</v>
      </c>
      <c r="C228" s="6" t="s">
        <v>170</v>
      </c>
      <c r="D228" s="7">
        <v>632</v>
      </c>
      <c r="E228" s="8">
        <v>651</v>
      </c>
      <c r="F228" s="9">
        <f>((D228-E228)/E228)</f>
        <v>-2.9185867895545316E-2</v>
      </c>
    </row>
    <row r="229" spans="2:6" x14ac:dyDescent="0.2">
      <c r="B229" s="5" t="s">
        <v>11</v>
      </c>
      <c r="C229" s="6" t="s">
        <v>171</v>
      </c>
      <c r="D229" s="7">
        <v>546</v>
      </c>
      <c r="E229" s="8">
        <v>314</v>
      </c>
      <c r="F229" s="9">
        <f>((D229-E229)/E229)</f>
        <v>0.73885350318471332</v>
      </c>
    </row>
    <row r="230" spans="2:6" x14ac:dyDescent="0.2">
      <c r="B230" s="5" t="s">
        <v>9</v>
      </c>
      <c r="C230" s="6" t="s">
        <v>172</v>
      </c>
      <c r="D230" s="7">
        <v>475</v>
      </c>
      <c r="E230" s="8">
        <v>666</v>
      </c>
      <c r="F230" s="9">
        <f>((D230-E230)/E230)</f>
        <v>-0.28678678678678676</v>
      </c>
    </row>
    <row r="231" spans="2:6" x14ac:dyDescent="0.2">
      <c r="B231" s="5" t="s">
        <v>7</v>
      </c>
      <c r="C231" s="6" t="s">
        <v>173</v>
      </c>
      <c r="D231" s="7">
        <v>146</v>
      </c>
      <c r="E231" s="8">
        <v>169</v>
      </c>
      <c r="F231" s="9">
        <f>((D231-E231)/E231)</f>
        <v>-0.13609467455621302</v>
      </c>
    </row>
    <row r="232" spans="2:6" x14ac:dyDescent="0.2">
      <c r="B232" s="5" t="s">
        <v>9</v>
      </c>
      <c r="C232" s="6" t="s">
        <v>174</v>
      </c>
      <c r="D232" s="7">
        <v>130</v>
      </c>
      <c r="E232" s="8">
        <v>0</v>
      </c>
      <c r="F232" s="9">
        <v>1</v>
      </c>
    </row>
    <row r="233" spans="2:6" x14ac:dyDescent="0.2">
      <c r="B233" s="5" t="s">
        <v>11</v>
      </c>
      <c r="C233" s="6" t="s">
        <v>175</v>
      </c>
      <c r="D233" s="7">
        <v>80</v>
      </c>
      <c r="E233" s="8">
        <v>97</v>
      </c>
      <c r="F233" s="9">
        <f>((D233-E233)/E233)</f>
        <v>-0.17525773195876287</v>
      </c>
    </row>
    <row r="234" spans="2:6" x14ac:dyDescent="0.2">
      <c r="B234" s="5"/>
      <c r="C234" s="6"/>
      <c r="D234" s="7"/>
      <c r="E234" s="8"/>
      <c r="F234" s="9">
        <v>0</v>
      </c>
    </row>
    <row r="235" spans="2:6" x14ac:dyDescent="0.2">
      <c r="B235" s="5"/>
      <c r="C235" s="6"/>
      <c r="D235" s="7"/>
      <c r="E235" s="8"/>
      <c r="F235" s="9">
        <v>0</v>
      </c>
    </row>
    <row r="236" spans="2:6" x14ac:dyDescent="0.2">
      <c r="B236" s="5"/>
      <c r="C236" s="6"/>
      <c r="D236" s="7"/>
      <c r="E236" s="8"/>
      <c r="F236" s="9">
        <v>0</v>
      </c>
    </row>
    <row r="237" spans="2:6" x14ac:dyDescent="0.2">
      <c r="B237" s="5"/>
      <c r="C237" s="6"/>
      <c r="D237" s="7"/>
      <c r="E237" s="8"/>
      <c r="F237" s="9">
        <v>0</v>
      </c>
    </row>
    <row r="239" spans="2:6" ht="24.95" customHeight="1" x14ac:dyDescent="0.2">
      <c r="B239" s="10" t="s">
        <v>176</v>
      </c>
      <c r="C239" s="11"/>
      <c r="D239" s="11"/>
      <c r="E239" s="11"/>
      <c r="F239" s="12"/>
    </row>
    <row r="240" spans="2:6" x14ac:dyDescent="0.2">
      <c r="B240" s="16" t="s">
        <v>1</v>
      </c>
      <c r="C240" s="16" t="s">
        <v>2</v>
      </c>
      <c r="D240" s="13" t="s">
        <v>3</v>
      </c>
      <c r="E240" s="14"/>
      <c r="F240" s="15"/>
    </row>
    <row r="241" spans="2:6" x14ac:dyDescent="0.2">
      <c r="B241" s="17"/>
      <c r="C241" s="17"/>
      <c r="D241" s="2" t="s">
        <v>4</v>
      </c>
      <c r="E241" s="3" t="s">
        <v>5</v>
      </c>
      <c r="F241" s="4" t="s">
        <v>6</v>
      </c>
    </row>
    <row r="242" spans="2:6" x14ac:dyDescent="0.2">
      <c r="B242" s="5" t="s">
        <v>9</v>
      </c>
      <c r="C242" s="6" t="s">
        <v>177</v>
      </c>
      <c r="D242" s="7">
        <v>876</v>
      </c>
      <c r="E242" s="8">
        <v>1186</v>
      </c>
      <c r="F242" s="9">
        <f t="shared" ref="F242:F251" si="14">((D242-E242)/E242)</f>
        <v>-0.26138279932546377</v>
      </c>
    </row>
    <row r="243" spans="2:6" x14ac:dyDescent="0.2">
      <c r="B243" s="5" t="s">
        <v>9</v>
      </c>
      <c r="C243" s="6" t="s">
        <v>178</v>
      </c>
      <c r="D243" s="7">
        <v>840</v>
      </c>
      <c r="E243" s="8">
        <v>539</v>
      </c>
      <c r="F243" s="9">
        <f t="shared" si="14"/>
        <v>0.55844155844155841</v>
      </c>
    </row>
    <row r="244" spans="2:6" x14ac:dyDescent="0.2">
      <c r="B244" s="5" t="s">
        <v>64</v>
      </c>
      <c r="C244" s="6" t="s">
        <v>179</v>
      </c>
      <c r="D244" s="7">
        <v>611</v>
      </c>
      <c r="E244" s="8">
        <v>727</v>
      </c>
      <c r="F244" s="9">
        <f t="shared" si="14"/>
        <v>-0.15955983493810177</v>
      </c>
    </row>
    <row r="245" spans="2:6" x14ac:dyDescent="0.2">
      <c r="B245" s="5" t="s">
        <v>11</v>
      </c>
      <c r="C245" s="6" t="s">
        <v>180</v>
      </c>
      <c r="D245" s="7">
        <v>521</v>
      </c>
      <c r="E245" s="8">
        <v>401</v>
      </c>
      <c r="F245" s="9">
        <f t="shared" si="14"/>
        <v>0.29925187032418954</v>
      </c>
    </row>
    <row r="246" spans="2:6" x14ac:dyDescent="0.2">
      <c r="B246" s="5" t="s">
        <v>131</v>
      </c>
      <c r="C246" s="6" t="s">
        <v>181</v>
      </c>
      <c r="D246" s="7">
        <v>210</v>
      </c>
      <c r="E246" s="8">
        <v>11</v>
      </c>
      <c r="F246" s="9">
        <f t="shared" si="14"/>
        <v>18.09090909090909</v>
      </c>
    </row>
    <row r="247" spans="2:6" x14ac:dyDescent="0.2">
      <c r="B247" s="5" t="s">
        <v>11</v>
      </c>
      <c r="C247" s="6" t="s">
        <v>182</v>
      </c>
      <c r="D247" s="7">
        <v>189</v>
      </c>
      <c r="E247" s="8">
        <v>192</v>
      </c>
      <c r="F247" s="9">
        <f t="shared" si="14"/>
        <v>-1.5625E-2</v>
      </c>
    </row>
    <row r="248" spans="2:6" x14ac:dyDescent="0.2">
      <c r="B248" s="5" t="s">
        <v>11</v>
      </c>
      <c r="C248" s="6" t="s">
        <v>183</v>
      </c>
      <c r="D248" s="7">
        <v>53</v>
      </c>
      <c r="E248" s="8">
        <v>86</v>
      </c>
      <c r="F248" s="9">
        <f t="shared" si="14"/>
        <v>-0.38372093023255816</v>
      </c>
    </row>
    <row r="249" spans="2:6" x14ac:dyDescent="0.2">
      <c r="B249" s="5" t="s">
        <v>64</v>
      </c>
      <c r="C249" s="6" t="s">
        <v>184</v>
      </c>
      <c r="D249" s="7">
        <v>53</v>
      </c>
      <c r="E249" s="8">
        <v>73</v>
      </c>
      <c r="F249" s="9">
        <f t="shared" si="14"/>
        <v>-0.27397260273972601</v>
      </c>
    </row>
    <row r="250" spans="2:6" x14ac:dyDescent="0.2">
      <c r="B250" s="5" t="s">
        <v>9</v>
      </c>
      <c r="C250" s="6" t="s">
        <v>185</v>
      </c>
      <c r="D250" s="7">
        <v>37</v>
      </c>
      <c r="E250" s="8">
        <v>135</v>
      </c>
      <c r="F250" s="9">
        <f t="shared" si="14"/>
        <v>-0.72592592592592597</v>
      </c>
    </row>
    <row r="251" spans="2:6" x14ac:dyDescent="0.2">
      <c r="B251" s="5" t="s">
        <v>9</v>
      </c>
      <c r="C251" s="6" t="s">
        <v>186</v>
      </c>
      <c r="D251" s="7">
        <v>1</v>
      </c>
      <c r="E251" s="8">
        <v>3</v>
      </c>
      <c r="F251" s="9">
        <f t="shared" si="14"/>
        <v>-0.66666666666666663</v>
      </c>
    </row>
  </sheetData>
  <mergeCells count="72">
    <mergeCell ref="B1:F1"/>
    <mergeCell ref="B2:B3"/>
    <mergeCell ref="B15:F15"/>
    <mergeCell ref="B30:B31"/>
    <mergeCell ref="D16:F16"/>
    <mergeCell ref="C30:C31"/>
    <mergeCell ref="D2:F2"/>
    <mergeCell ref="C2:C3"/>
    <mergeCell ref="B43:F43"/>
    <mergeCell ref="B58:B59"/>
    <mergeCell ref="D44:F44"/>
    <mergeCell ref="C58:C59"/>
    <mergeCell ref="B29:F29"/>
    <mergeCell ref="B44:B45"/>
    <mergeCell ref="D30:F30"/>
    <mergeCell ref="C44:C45"/>
    <mergeCell ref="B99:F99"/>
    <mergeCell ref="B16:B17"/>
    <mergeCell ref="D100:F100"/>
    <mergeCell ref="C16:C17"/>
    <mergeCell ref="B85:F85"/>
    <mergeCell ref="B100:B101"/>
    <mergeCell ref="D86:F86"/>
    <mergeCell ref="C100:C101"/>
    <mergeCell ref="B71:F71"/>
    <mergeCell ref="B86:B87"/>
    <mergeCell ref="D72:F72"/>
    <mergeCell ref="C86:C87"/>
    <mergeCell ref="B57:F57"/>
    <mergeCell ref="B72:B73"/>
    <mergeCell ref="D58:F58"/>
    <mergeCell ref="C72:C73"/>
    <mergeCell ref="B127:F127"/>
    <mergeCell ref="C128:C129"/>
    <mergeCell ref="D128:F128"/>
    <mergeCell ref="C142:C143"/>
    <mergeCell ref="B113:F113"/>
    <mergeCell ref="B114:B115"/>
    <mergeCell ref="D114:F114"/>
    <mergeCell ref="C114:C115"/>
    <mergeCell ref="B155:F155"/>
    <mergeCell ref="B170:B171"/>
    <mergeCell ref="B128:B129"/>
    <mergeCell ref="C170:C171"/>
    <mergeCell ref="D156:F156"/>
    <mergeCell ref="B156:B157"/>
    <mergeCell ref="B141:F141"/>
    <mergeCell ref="C156:C157"/>
    <mergeCell ref="D142:F142"/>
    <mergeCell ref="B142:B143"/>
    <mergeCell ref="B183:F183"/>
    <mergeCell ref="B198:B199"/>
    <mergeCell ref="D184:F184"/>
    <mergeCell ref="C198:C199"/>
    <mergeCell ref="B169:F169"/>
    <mergeCell ref="B184:B185"/>
    <mergeCell ref="D170:F170"/>
    <mergeCell ref="C184:C185"/>
    <mergeCell ref="B211:F211"/>
    <mergeCell ref="B226:B227"/>
    <mergeCell ref="D212:F212"/>
    <mergeCell ref="C226:C227"/>
    <mergeCell ref="B197:F197"/>
    <mergeCell ref="B212:B213"/>
    <mergeCell ref="D198:F198"/>
    <mergeCell ref="C212:C213"/>
    <mergeCell ref="B239:F239"/>
    <mergeCell ref="D240:F240"/>
    <mergeCell ref="B225:F225"/>
    <mergeCell ref="B240:B241"/>
    <mergeCell ref="D226:F226"/>
    <mergeCell ref="C240:C241"/>
  </mergeCells>
  <pageMargins left="0.55118107795715332" right="0.74803149700164795" top="0.98425197601318359" bottom="0.98425197601318359" header="0.5118110179901123" footer="0.5118110179901123"/>
  <pageSetup paperSize="9" orientation="portrait" r:id="rId1"/>
  <headerFooter alignWithMargins="0"/>
  <rowBreaks count="5" manualBreakCount="5">
    <brk id="42" max="16383" man="1"/>
    <brk id="84" max="16383" man="1"/>
    <brk id="126" max="16383" man="1"/>
    <brk id="168" max="16383" man="1"/>
    <brk id="2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 10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2014-01-08T05:02:04Z</dcterms:modified>
</cp:coreProperties>
</file>